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7250" windowHeight="3750"/>
  </bookViews>
  <sheets>
    <sheet name="Лист1" sheetId="1" r:id="rId1"/>
  </sheets>
  <definedNames>
    <definedName name="_xlnm.Print_Area" localSheetId="0">Лист1!$A$1:$H$27</definedName>
  </definedNames>
  <calcPr calcId="145621"/>
</workbook>
</file>

<file path=xl/calcChain.xml><?xml version="1.0" encoding="utf-8"?>
<calcChain xmlns="http://schemas.openxmlformats.org/spreadsheetml/2006/main">
  <c r="F18" i="1" l="1"/>
  <c r="E17" i="1" l="1"/>
  <c r="D17" i="1"/>
  <c r="G17" i="1"/>
  <c r="F17" i="1"/>
  <c r="G18" i="1" l="1"/>
  <c r="F16" i="1"/>
  <c r="E16" i="1"/>
  <c r="E18" i="1" s="1"/>
  <c r="E7" i="1"/>
  <c r="E13" i="1"/>
  <c r="D16" i="1"/>
  <c r="D18" i="1" s="1"/>
</calcChain>
</file>

<file path=xl/sharedStrings.xml><?xml version="1.0" encoding="utf-8"?>
<sst xmlns="http://schemas.openxmlformats.org/spreadsheetml/2006/main" count="50" uniqueCount="42">
  <si>
    <t>№ п/п</t>
  </si>
  <si>
    <t>Объем финансирования</t>
  </si>
  <si>
    <t xml:space="preserve">план                                                      (уточненный план) </t>
  </si>
  <si>
    <t>исполнено                                                      (кассовые расходы)</t>
  </si>
  <si>
    <t xml:space="preserve">Остаток </t>
  </si>
  <si>
    <t>ВСЕГО</t>
  </si>
  <si>
    <t>законтрактованные обязательства следующего года</t>
  </si>
  <si>
    <t>Причины отклонения</t>
  </si>
  <si>
    <t>Бюджет МО "Мирнинский район"</t>
  </si>
  <si>
    <t>Исполнитель:</t>
  </si>
  <si>
    <t>_________________________________</t>
  </si>
  <si>
    <t>УАиГ</t>
  </si>
  <si>
    <t>Раздел 3. Исполнение мероприятий муниципальной программы 
«Градостроительное планирование н развитие территорий Мирнинского района»  на 2019-2023 годы»
за 2019 год</t>
  </si>
  <si>
    <t>Мероприятия по реализации программы</t>
  </si>
  <si>
    <t>Источники финансирования</t>
  </si>
  <si>
    <t>1.1.</t>
  </si>
  <si>
    <t>1.2.</t>
  </si>
  <si>
    <t>1.3.</t>
  </si>
  <si>
    <t>1.4.</t>
  </si>
  <si>
    <t>Обеспечение реализации отдельных полномочий городских поселений района по решению вопросов местного значения в области градостроительной деятельности</t>
  </si>
  <si>
    <t>1.5.</t>
  </si>
  <si>
    <t>Выполнение работ по  внесению изменений в Схему территориального планирования Мирнинского района РС (Я)</t>
  </si>
  <si>
    <t>Межбюджетные трансферты</t>
  </si>
  <si>
    <t>1.6.</t>
  </si>
  <si>
    <t>Корректировка генерального плана г.Мирного</t>
  </si>
  <si>
    <t>1.7.</t>
  </si>
  <si>
    <t>Выполнение работ по  инженерно-геодезическим, инженерно-геологическим и инженерно-экологическим изысканиям земельного участка с подъездной автодорогой, площадью 15,1 га для осуществления ритуальной деятельности на территории МО «Город Удачный»</t>
  </si>
  <si>
    <t>1.</t>
  </si>
  <si>
    <t>Мероприятие 1. Разработка (корректировка) документации в области градостроительной деятельности, материалов для их разработки и реализации, направленных на совершенствование системы управления развитием муниципальных образований Мирнинского района Республики (Саха) Якутия</t>
  </si>
  <si>
    <t>Разработка (актуализация) схем теплоснабжения, схем водоснабжения и водоотведения, программ комплексного развития систем коммунальной инфраструктуры сельских поселений  муниципальных образований Мирнинского района РС (Я).</t>
  </si>
  <si>
    <t xml:space="preserve">Разработка проектов документов в области градостроительной деятельности, направленных на совершенствование системы управления развитием МО «Чуонинский наслег» проект разработки  генерального  плана на территорию всего МО, перевод в векторный вид для загрузки в РГИС ТП, документы территориального планирования и градостроительного зонирования п.Заря)
</t>
  </si>
  <si>
    <t>Выполнение работ направленных на разработку предложений и рекомендаций по нормативному обеспечению и совершенствованию  системы управления развитием МО «Чуонинский наслег», МО «Садынский национальный эвенкийский наслег» нинского района РС(Я)</t>
  </si>
  <si>
    <t>ИТОГО по программе</t>
  </si>
  <si>
    <t xml:space="preserve">Всего </t>
  </si>
  <si>
    <t xml:space="preserve">Раздел 3 отчета согласован:                                 </t>
  </si>
  <si>
    <t>Бюджетный отдел ФУ</t>
  </si>
  <si>
    <t>Контракт выполняется поэтапно. Не представлен Исполнителем 4, 5, 6 этапы.</t>
  </si>
  <si>
    <t>Контракт выполняется поэтапно. 4 этап не принят Заказчиком.</t>
  </si>
  <si>
    <t>Другие источники</t>
  </si>
  <si>
    <t>Контракт переходящий на 2020 год. Срок исполнения контракта март 2020 г. Не представлены Исполнителем в полном объеме материалы по 2, 3, 4 этапам.</t>
  </si>
  <si>
    <t>3 071 626, 95</t>
  </si>
  <si>
    <t>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</si>
</sst>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" fontId="0" fillId="0" borderId="0" xfId="0" applyNumberFormat="1"/>
    <xf numFmtId="0" fontId="0" fillId="2" borderId="0" xfId="0" applyFill="1"/>
    <xf numFmtId="0" fontId="1" fillId="2" borderId="0" xfId="0" applyFont="1" applyFill="1" applyAlignment="1">
      <alignment vertical="center" wrapText="1"/>
    </xf>
    <xf numFmtId="0" fontId="3" fillId="0" borderId="5" xfId="0" applyFont="1" applyBorder="1" applyAlignment="1"/>
    <xf numFmtId="0" fontId="0" fillId="0" borderId="0" xfId="0" applyAlignment="1">
      <alignment horizontal="center"/>
    </xf>
    <xf numFmtId="0" fontId="0" fillId="3" borderId="0" xfId="0" applyFill="1"/>
    <xf numFmtId="0" fontId="5" fillId="0" borderId="0" xfId="0" applyFont="1"/>
    <xf numFmtId="0" fontId="0" fillId="0" borderId="0" xfId="0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/>
    <xf numFmtId="4" fontId="8" fillId="0" borderId="0" xfId="0" applyNumberFormat="1" applyFont="1"/>
    <xf numFmtId="4" fontId="9" fillId="0" borderId="0" xfId="0" applyNumberFormat="1" applyFont="1"/>
    <xf numFmtId="0" fontId="8" fillId="0" borderId="0" xfId="0" applyFont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4" fontId="5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2" fillId="2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view="pageBreakPreview" topLeftCell="A7" zoomScale="85" zoomScaleNormal="85" zoomScaleSheetLayoutView="85" workbookViewId="0">
      <selection activeCell="G17" sqref="G17"/>
    </sheetView>
  </sheetViews>
  <sheetFormatPr defaultRowHeight="15" x14ac:dyDescent="0.25"/>
  <cols>
    <col min="1" max="1" width="9.5703125" bestFit="1" customWidth="1"/>
    <col min="2" max="2" width="96.28515625" customWidth="1"/>
    <col min="3" max="3" width="23.85546875" customWidth="1"/>
    <col min="4" max="4" width="25.140625" customWidth="1"/>
    <col min="5" max="5" width="28.28515625" customWidth="1"/>
    <col min="6" max="6" width="23.140625" customWidth="1"/>
    <col min="7" max="7" width="25.85546875" customWidth="1"/>
    <col min="8" max="8" width="49.85546875" customWidth="1"/>
    <col min="9" max="9" width="11.7109375" bestFit="1" customWidth="1"/>
    <col min="10" max="10" width="14" customWidth="1"/>
    <col min="11" max="12" width="12.7109375" bestFit="1" customWidth="1"/>
    <col min="13" max="13" width="14.5703125" customWidth="1"/>
    <col min="14" max="14" width="11.7109375" bestFit="1" customWidth="1"/>
    <col min="15" max="15" width="10.28515625" bestFit="1" customWidth="1"/>
    <col min="16" max="16" width="11.7109375" bestFit="1" customWidth="1"/>
    <col min="18" max="19" width="10.28515625" bestFit="1" customWidth="1"/>
    <col min="22" max="22" width="11.7109375" bestFit="1" customWidth="1"/>
    <col min="23" max="23" width="10.28515625" bestFit="1" customWidth="1"/>
  </cols>
  <sheetData>
    <row r="1" spans="1:10" ht="26.25" customHeight="1" x14ac:dyDescent="0.3"/>
    <row r="2" spans="1:10" ht="66.75" customHeight="1" x14ac:dyDescent="0.25">
      <c r="A2" s="49" t="s">
        <v>12</v>
      </c>
      <c r="B2" s="50"/>
      <c r="C2" s="50"/>
      <c r="D2" s="50"/>
      <c r="E2" s="50"/>
      <c r="F2" s="50"/>
      <c r="G2" s="50"/>
      <c r="H2" s="50"/>
    </row>
    <row r="3" spans="1:10" ht="14.45" x14ac:dyDescent="0.3">
      <c r="A3" s="4"/>
      <c r="B3" s="4"/>
      <c r="C3" s="4"/>
      <c r="D3" s="4"/>
      <c r="E3" s="4"/>
      <c r="F3" s="4"/>
      <c r="G3" s="4"/>
      <c r="H3" s="4"/>
    </row>
    <row r="4" spans="1:10" ht="15" customHeight="1" x14ac:dyDescent="0.25">
      <c r="A4" s="54" t="s">
        <v>0</v>
      </c>
      <c r="B4" s="57" t="s">
        <v>13</v>
      </c>
      <c r="C4" s="57" t="s">
        <v>14</v>
      </c>
      <c r="D4" s="62" t="s">
        <v>1</v>
      </c>
      <c r="E4" s="63"/>
      <c r="F4" s="60" t="s">
        <v>4</v>
      </c>
      <c r="G4" s="61"/>
      <c r="H4" s="51" t="s">
        <v>7</v>
      </c>
    </row>
    <row r="5" spans="1:10" ht="18.75" x14ac:dyDescent="0.25">
      <c r="A5" s="55"/>
      <c r="B5" s="58"/>
      <c r="C5" s="58"/>
      <c r="D5" s="64"/>
      <c r="E5" s="65"/>
      <c r="F5" s="25"/>
      <c r="G5" s="33"/>
      <c r="H5" s="52"/>
    </row>
    <row r="6" spans="1:10" ht="57" customHeight="1" x14ac:dyDescent="0.25">
      <c r="A6" s="56"/>
      <c r="B6" s="59"/>
      <c r="C6" s="59"/>
      <c r="D6" s="26" t="s">
        <v>2</v>
      </c>
      <c r="E6" s="26" t="s">
        <v>3</v>
      </c>
      <c r="F6" s="27" t="s">
        <v>5</v>
      </c>
      <c r="G6" s="26" t="s">
        <v>6</v>
      </c>
      <c r="H6" s="53"/>
    </row>
    <row r="7" spans="1:10" ht="80.25" customHeight="1" x14ac:dyDescent="0.25">
      <c r="A7" s="34" t="s">
        <v>27</v>
      </c>
      <c r="B7" s="35" t="s">
        <v>28</v>
      </c>
      <c r="C7" s="42" t="s">
        <v>8</v>
      </c>
      <c r="D7" s="40">
        <v>6565951.1500000004</v>
      </c>
      <c r="E7" s="20">
        <f>E8+E9+E10+E11+E12</f>
        <v>3494324.2</v>
      </c>
      <c r="F7" s="20" t="s">
        <v>40</v>
      </c>
      <c r="G7" s="20">
        <v>3071626.95</v>
      </c>
      <c r="H7" s="23"/>
      <c r="I7" s="2"/>
      <c r="J7" s="2"/>
    </row>
    <row r="8" spans="1:10" ht="91.5" customHeight="1" x14ac:dyDescent="0.25">
      <c r="A8" s="36" t="s">
        <v>15</v>
      </c>
      <c r="B8" s="37" t="s">
        <v>30</v>
      </c>
      <c r="C8" s="42" t="s">
        <v>8</v>
      </c>
      <c r="D8" s="16">
        <v>2140140</v>
      </c>
      <c r="E8" s="18">
        <v>1284084</v>
      </c>
      <c r="F8" s="18">
        <v>874974.84</v>
      </c>
      <c r="G8" s="18">
        <v>874974.84</v>
      </c>
      <c r="H8" s="14" t="s">
        <v>37</v>
      </c>
      <c r="I8" s="2"/>
      <c r="J8" s="2"/>
    </row>
    <row r="9" spans="1:10" ht="60" customHeight="1" x14ac:dyDescent="0.25">
      <c r="A9" s="36" t="s">
        <v>16</v>
      </c>
      <c r="B9" s="15" t="s">
        <v>31</v>
      </c>
      <c r="C9" s="42" t="s">
        <v>8</v>
      </c>
      <c r="D9" s="16">
        <v>726210</v>
      </c>
      <c r="E9" s="18">
        <v>726210</v>
      </c>
      <c r="F9" s="18">
        <v>0</v>
      </c>
      <c r="G9" s="18">
        <v>0</v>
      </c>
      <c r="H9" s="14"/>
      <c r="I9" s="2"/>
      <c r="J9" s="2"/>
    </row>
    <row r="10" spans="1:10" ht="63.75" customHeight="1" x14ac:dyDescent="0.25">
      <c r="A10" s="38" t="s">
        <v>17</v>
      </c>
      <c r="B10" s="37" t="s">
        <v>29</v>
      </c>
      <c r="C10" s="42" t="s">
        <v>8</v>
      </c>
      <c r="D10" s="16">
        <v>511141.9</v>
      </c>
      <c r="E10" s="18">
        <v>255570.95</v>
      </c>
      <c r="F10" s="18">
        <v>255570.95</v>
      </c>
      <c r="G10" s="18">
        <v>255570.95</v>
      </c>
      <c r="H10" s="14" t="s">
        <v>36</v>
      </c>
      <c r="I10" s="3"/>
      <c r="J10" s="2"/>
    </row>
    <row r="11" spans="1:10" ht="58.5" customHeight="1" x14ac:dyDescent="0.25">
      <c r="A11" s="36" t="s">
        <v>18</v>
      </c>
      <c r="B11" s="37" t="s">
        <v>19</v>
      </c>
      <c r="C11" s="42" t="s">
        <v>38</v>
      </c>
      <c r="D11" s="16">
        <v>738459.25</v>
      </c>
      <c r="E11" s="18">
        <v>738459.25</v>
      </c>
      <c r="F11" s="18">
        <v>0</v>
      </c>
      <c r="G11" s="18">
        <v>0</v>
      </c>
      <c r="H11" s="14"/>
      <c r="I11" s="3"/>
      <c r="J11" s="2"/>
    </row>
    <row r="12" spans="1:10" ht="66" customHeight="1" x14ac:dyDescent="0.25">
      <c r="A12" s="34" t="s">
        <v>20</v>
      </c>
      <c r="B12" s="37" t="s">
        <v>21</v>
      </c>
      <c r="C12" s="42" t="s">
        <v>8</v>
      </c>
      <c r="D12" s="16">
        <v>2450000</v>
      </c>
      <c r="E12" s="18">
        <v>490000</v>
      </c>
      <c r="F12" s="18">
        <v>1960000</v>
      </c>
      <c r="G12" s="18" t="s">
        <v>41</v>
      </c>
      <c r="H12" s="29" t="s">
        <v>39</v>
      </c>
      <c r="I12" s="3"/>
      <c r="J12" s="2"/>
    </row>
    <row r="13" spans="1:10" ht="18.75" customHeight="1" x14ac:dyDescent="0.25">
      <c r="A13" s="34"/>
      <c r="B13" s="35" t="s">
        <v>22</v>
      </c>
      <c r="C13" s="43"/>
      <c r="D13" s="40">
        <v>1470977.19</v>
      </c>
      <c r="E13" s="20">
        <f>D13</f>
        <v>1470977.19</v>
      </c>
      <c r="F13" s="20">
        <v>0</v>
      </c>
      <c r="G13" s="20">
        <v>0</v>
      </c>
      <c r="H13" s="14"/>
      <c r="I13" s="3"/>
      <c r="J13" s="2"/>
    </row>
    <row r="14" spans="1:10" s="6" customFormat="1" ht="52.5" customHeight="1" x14ac:dyDescent="0.25">
      <c r="A14" s="28" t="s">
        <v>23</v>
      </c>
      <c r="B14" s="15" t="s">
        <v>24</v>
      </c>
      <c r="C14" s="42" t="s">
        <v>8</v>
      </c>
      <c r="D14" s="16">
        <v>656352.18999999994</v>
      </c>
      <c r="E14" s="18">
        <v>656352.18999999994</v>
      </c>
      <c r="F14" s="18">
        <v>0</v>
      </c>
      <c r="G14" s="18">
        <v>0</v>
      </c>
      <c r="H14" s="23"/>
    </row>
    <row r="15" spans="1:10" ht="60" customHeight="1" x14ac:dyDescent="0.25">
      <c r="A15" s="28" t="s">
        <v>25</v>
      </c>
      <c r="B15" s="15" t="s">
        <v>26</v>
      </c>
      <c r="C15" s="44" t="s">
        <v>8</v>
      </c>
      <c r="D15" s="41">
        <v>814625</v>
      </c>
      <c r="E15" s="18">
        <v>814625</v>
      </c>
      <c r="F15" s="18">
        <v>0</v>
      </c>
      <c r="G15" s="18">
        <v>0</v>
      </c>
      <c r="H15" s="14"/>
    </row>
    <row r="16" spans="1:10" ht="54" customHeight="1" x14ac:dyDescent="0.25">
      <c r="A16" s="28"/>
      <c r="B16" s="15" t="s">
        <v>32</v>
      </c>
      <c r="C16" s="44" t="s">
        <v>33</v>
      </c>
      <c r="D16" s="20">
        <f>D8+D9+D10+D11+D12+D14+D15</f>
        <v>8036928.3399999999</v>
      </c>
      <c r="E16" s="20">
        <f>E8+E9+E10+E11+E12+E14+E15</f>
        <v>4965301.3900000006</v>
      </c>
      <c r="F16" s="20" t="str">
        <f>F7</f>
        <v>3 071 626, 95</v>
      </c>
      <c r="G16" s="20">
        <v>1130544.8899999999</v>
      </c>
      <c r="H16" s="14"/>
    </row>
    <row r="17" spans="1:12" ht="54" customHeight="1" x14ac:dyDescent="0.25">
      <c r="A17" s="28"/>
      <c r="B17" s="15"/>
      <c r="C17" s="39" t="s">
        <v>38</v>
      </c>
      <c r="D17" s="16">
        <f>D11</f>
        <v>738459.25</v>
      </c>
      <c r="E17" s="19">
        <f>E11</f>
        <v>738459.25</v>
      </c>
      <c r="F17" s="19">
        <f>F15</f>
        <v>0</v>
      </c>
      <c r="G17" s="19">
        <f>G15</f>
        <v>0</v>
      </c>
      <c r="H17" s="14"/>
    </row>
    <row r="18" spans="1:12" ht="40.5" customHeight="1" x14ac:dyDescent="0.25">
      <c r="A18" s="28"/>
      <c r="B18" s="15"/>
      <c r="C18" s="39" t="s">
        <v>8</v>
      </c>
      <c r="D18" s="16">
        <f>D16-D17</f>
        <v>7298469.0899999999</v>
      </c>
      <c r="E18" s="19">
        <f>E16-E17</f>
        <v>4226842.1400000006</v>
      </c>
      <c r="F18" s="19" t="str">
        <f>F16</f>
        <v>3 071 626, 95</v>
      </c>
      <c r="G18" s="19">
        <f>G16</f>
        <v>1130544.8899999999</v>
      </c>
      <c r="H18" s="17"/>
    </row>
    <row r="19" spans="1:12" ht="24.75" customHeight="1" x14ac:dyDescent="0.25">
      <c r="A19" s="5"/>
      <c r="D19" s="1"/>
      <c r="E19" s="1"/>
      <c r="F19" s="1"/>
      <c r="G19" s="1"/>
      <c r="K19" s="1"/>
      <c r="L19" s="1"/>
    </row>
    <row r="20" spans="1:12" ht="18.75" x14ac:dyDescent="0.3">
      <c r="A20" s="47" t="s">
        <v>34</v>
      </c>
      <c r="B20" s="47"/>
      <c r="C20" s="32"/>
      <c r="D20" s="45"/>
      <c r="E20" s="45"/>
      <c r="F20" s="45"/>
      <c r="G20" s="7"/>
    </row>
    <row r="21" spans="1:12" ht="18.75" x14ac:dyDescent="0.3">
      <c r="A21" s="21"/>
      <c r="B21" s="21"/>
      <c r="C21" s="32"/>
      <c r="D21" s="9"/>
      <c r="E21" s="9"/>
      <c r="F21" s="9"/>
      <c r="G21" s="24"/>
    </row>
    <row r="22" spans="1:12" ht="30.75" customHeight="1" x14ac:dyDescent="0.3">
      <c r="A22" s="48" t="s">
        <v>35</v>
      </c>
      <c r="B22" s="48"/>
      <c r="C22" s="31"/>
      <c r="D22" s="45" t="s">
        <v>10</v>
      </c>
      <c r="E22" s="45"/>
      <c r="F22" s="31"/>
      <c r="G22" s="24"/>
      <c r="H22" s="8"/>
    </row>
    <row r="23" spans="1:12" ht="30.75" customHeight="1" x14ac:dyDescent="0.3">
      <c r="A23" s="22"/>
      <c r="B23" s="22"/>
      <c r="C23" s="31"/>
      <c r="D23" s="9"/>
      <c r="E23" s="9"/>
      <c r="F23" s="22"/>
      <c r="G23" s="7"/>
      <c r="H23" s="8"/>
    </row>
    <row r="24" spans="1:12" ht="30.75" customHeight="1" x14ac:dyDescent="0.25">
      <c r="A24" s="46" t="s">
        <v>9</v>
      </c>
      <c r="B24" s="46"/>
      <c r="C24" s="30"/>
      <c r="D24" s="11"/>
      <c r="E24" s="11"/>
      <c r="F24" s="11"/>
    </row>
    <row r="25" spans="1:12" ht="15.75" x14ac:dyDescent="0.25">
      <c r="A25" s="46" t="s">
        <v>11</v>
      </c>
      <c r="B25" s="46"/>
      <c r="C25" s="30"/>
      <c r="D25" s="12"/>
      <c r="E25" s="12"/>
      <c r="F25" s="12"/>
    </row>
    <row r="26" spans="1:12" ht="17.25" customHeight="1" x14ac:dyDescent="0.25">
      <c r="A26" s="46"/>
      <c r="B26" s="46"/>
      <c r="C26" s="30"/>
      <c r="D26" s="12"/>
      <c r="E26" s="12"/>
      <c r="F26" s="12"/>
    </row>
    <row r="27" spans="1:12" ht="30.75" hidden="1" customHeight="1" x14ac:dyDescent="0.3">
      <c r="A27" s="13"/>
      <c r="B27" s="10"/>
      <c r="C27" s="10"/>
      <c r="D27" s="12"/>
      <c r="E27" s="12"/>
      <c r="F27" s="12"/>
    </row>
    <row r="28" spans="1:12" ht="30.75" customHeight="1" x14ac:dyDescent="0.25">
      <c r="D28" s="1"/>
      <c r="E28" s="1"/>
      <c r="F28" s="1"/>
    </row>
    <row r="29" spans="1:12" ht="30.75" customHeight="1" x14ac:dyDescent="0.25">
      <c r="D29" s="1"/>
      <c r="E29" s="1"/>
      <c r="F29" s="1"/>
    </row>
    <row r="30" spans="1:12" ht="30.75" customHeight="1" x14ac:dyDescent="0.25">
      <c r="D30" s="1"/>
      <c r="E30" s="1"/>
      <c r="F30" s="1"/>
    </row>
    <row r="31" spans="1:12" x14ac:dyDescent="0.25">
      <c r="D31" s="1"/>
      <c r="E31" s="1"/>
      <c r="F31" s="1"/>
    </row>
  </sheetData>
  <mergeCells count="14">
    <mergeCell ref="A2:H2"/>
    <mergeCell ref="H4:H6"/>
    <mergeCell ref="A4:A6"/>
    <mergeCell ref="B4:B6"/>
    <mergeCell ref="F4:G4"/>
    <mergeCell ref="D4:E5"/>
    <mergeCell ref="C4:C6"/>
    <mergeCell ref="D22:E22"/>
    <mergeCell ref="D20:F20"/>
    <mergeCell ref="A24:B24"/>
    <mergeCell ref="A25:B25"/>
    <mergeCell ref="A26:B26"/>
    <mergeCell ref="A20:B20"/>
    <mergeCell ref="A22:B22"/>
  </mergeCells>
  <pageMargins left="0.25" right="0.25" top="0.75" bottom="0.75" header="0.3" footer="0.3"/>
  <pageSetup paperSize="9" scale="46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Пользователь-011</dc:creator>
  <cp:lastModifiedBy>Степанов Асам Иннокентьевич</cp:lastModifiedBy>
  <cp:lastPrinted>2020-02-12T07:02:44Z</cp:lastPrinted>
  <dcterms:created xsi:type="dcterms:W3CDTF">2018-10-15T06:56:07Z</dcterms:created>
  <dcterms:modified xsi:type="dcterms:W3CDTF">2020-03-10T08:15:04Z</dcterms:modified>
</cp:coreProperties>
</file>