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11" i="1" l="1"/>
  <c r="D11" i="1"/>
  <c r="B11" i="1"/>
  <c r="B7" i="1" s="1"/>
  <c r="B8" i="1"/>
  <c r="C8" i="1" l="1"/>
  <c r="C7" i="1" s="1"/>
  <c r="D8" i="1"/>
  <c r="D7" i="1" s="1"/>
  <c r="C6" i="1" l="1"/>
  <c r="D6" i="1"/>
  <c r="B6" i="1"/>
</calcChain>
</file>

<file path=xl/sharedStrings.xml><?xml version="1.0" encoding="utf-8"?>
<sst xmlns="http://schemas.openxmlformats.org/spreadsheetml/2006/main" count="26" uniqueCount="26">
  <si>
    <t/>
  </si>
  <si>
    <t>Приложение № 3
к решению сессии
№ ____ от «___» ______________</t>
  </si>
  <si>
    <t xml:space="preserve">рублей </t>
  </si>
  <si>
    <t>Наименование</t>
  </si>
  <si>
    <t>Сумма на 2024 год</t>
  </si>
  <si>
    <t>Сумма на 2025 год</t>
  </si>
  <si>
    <t>ВСЕГО</t>
  </si>
  <si>
    <t>Непрограммные расходы</t>
  </si>
  <si>
    <t>Руководство и управление в сфере установленных функций органов местного самоуправления</t>
  </si>
  <si>
    <t>Расходы на содержание органов местного самоуправления</t>
  </si>
  <si>
    <t>Глава муниципального образования</t>
  </si>
  <si>
    <t>Прочие непрограммные расходы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</si>
  <si>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</si>
  <si>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Выполнение отдельных государственных полномочий по государственной регистрации актов гражданского состояния</t>
  </si>
  <si>
    <t>Резервный фонд местной администрации</t>
  </si>
  <si>
    <t>Расходы по управлению муниципальным имуществом и земельными ресурсами</t>
  </si>
  <si>
    <t>Расходы по предупреждению и ликвидации последствий чрезвычайных ситуаций и стихийных бедствий природного и техногенного характера</t>
  </si>
  <si>
    <t xml:space="preserve">Благоустройство </t>
  </si>
  <si>
    <t>Расходы в области культурно-досуговой деятельности</t>
  </si>
  <si>
    <t xml:space="preserve">Пенсионное обеспечение </t>
  </si>
  <si>
    <t>Межбюджетные трансферты</t>
  </si>
  <si>
    <t>Осуществление расходных обязательств ОМСУ в части полномочий по решению вопросов местного значения, переданных в соответствии с заключенным между органом местного самоуправления муниципального района и поселения соглашением</t>
  </si>
  <si>
    <t>Условно утвержденные расходы</t>
  </si>
  <si>
    <t xml:space="preserve">Дорожное хозяйство </t>
  </si>
  <si>
    <t>Сумма на 2026 год</t>
  </si>
  <si>
    <t xml:space="preserve">Распределение бюджетных ассигнований  на реализацию непрограммных направлений деятельности муниципального образования «Садынский национальный эвенкийский наслег» Мирнинского района Республики Саха (Якутия) 
 на 2024 год и плановый период 2025 и 2026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</si>
</sst>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Fill="1" applyAlignment="1">
      <alignment vertical="top" wrapText="1"/>
    </xf>
    <xf numFmtId="4" fontId="2" fillId="0" borderId="0" xfId="0" applyNumberFormat="1" applyFont="1" applyFill="1" applyAlignment="1">
      <alignment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3" fontId="2" fillId="0" borderId="0" xfId="1" applyFont="1" applyFill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4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1" applyNumberFormat="1" applyFont="1" applyFill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5" fillId="2" borderId="3" xfId="0" applyFont="1" applyFill="1" applyBorder="1" applyAlignment="1">
      <alignment vertical="top" wrapText="1"/>
    </xf>
    <xf numFmtId="4" fontId="5" fillId="2" borderId="1" xfId="1" applyNumberFormat="1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2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zoomScaleNormal="100" workbookViewId="0">
      <selection activeCell="B20" sqref="B20"/>
    </sheetView>
  </sheetViews>
  <sheetFormatPr defaultRowHeight="15" x14ac:dyDescent="0.25"/>
  <cols>
    <col min="1" max="1" width="64.5703125" style="1" customWidth="1"/>
    <col min="2" max="2" width="40.140625" style="1" customWidth="1"/>
    <col min="3" max="3" width="15.5703125" style="1" customWidth="1"/>
    <col min="4" max="4" width="16.140625" style="1" customWidth="1"/>
    <col min="5" max="6" width="9.140625" style="1"/>
    <col min="7" max="7" width="13.85546875" style="1" customWidth="1"/>
    <col min="8" max="8" width="14" style="1" customWidth="1"/>
    <col min="9" max="9" width="13" style="1" customWidth="1"/>
    <col min="10" max="16384" width="9.140625" style="1"/>
  </cols>
  <sheetData>
    <row r="1" spans="1:9" x14ac:dyDescent="0.25">
      <c r="A1" s="1" t="s">
        <v>0</v>
      </c>
    </row>
    <row r="2" spans="1:9" x14ac:dyDescent="0.25">
      <c r="A2" s="21" t="s">
        <v>1</v>
      </c>
      <c r="B2" s="21"/>
      <c r="C2" s="21"/>
      <c r="D2" s="21"/>
    </row>
    <row r="3" spans="1:9" ht="63.75" customHeight="1" x14ac:dyDescent="0.25">
      <c r="A3" s="22" t="s">
        <v>25</v>
      </c>
      <c r="B3" s="22"/>
      <c r="C3" s="22"/>
      <c r="D3" s="22"/>
    </row>
    <row r="4" spans="1:9" x14ac:dyDescent="0.25">
      <c r="A4" s="23" t="s">
        <v>2</v>
      </c>
      <c r="B4" s="23"/>
      <c r="C4" s="23"/>
      <c r="D4" s="23"/>
    </row>
    <row r="5" spans="1:9" ht="28.5" x14ac:dyDescent="0.25">
      <c r="A5" s="5" t="s">
        <v>3</v>
      </c>
      <c r="B5" s="6" t="s">
        <v>4</v>
      </c>
      <c r="C5" s="6" t="s">
        <v>5</v>
      </c>
      <c r="D5" s="6" t="s">
        <v>24</v>
      </c>
      <c r="G5" s="2"/>
    </row>
    <row r="6" spans="1:9" x14ac:dyDescent="0.25">
      <c r="A6" s="7" t="s">
        <v>6</v>
      </c>
      <c r="B6" s="8">
        <f>B7</f>
        <v>41210396.059999995</v>
      </c>
      <c r="C6" s="8">
        <f t="shared" ref="C6:D6" si="0">C7</f>
        <v>13056188.699999999</v>
      </c>
      <c r="D6" s="8">
        <f t="shared" si="0"/>
        <v>13004136.249999998</v>
      </c>
      <c r="G6" s="2"/>
    </row>
    <row r="7" spans="1:9" x14ac:dyDescent="0.25">
      <c r="A7" s="9" t="s">
        <v>7</v>
      </c>
      <c r="B7" s="10">
        <f>SUM(B8,B11,B21,B23)</f>
        <v>41210396.059999995</v>
      </c>
      <c r="C7" s="10">
        <f t="shared" ref="C7:D7" si="1">SUM(C8,C11,C21,C23)</f>
        <v>13056188.699999999</v>
      </c>
      <c r="D7" s="10">
        <f t="shared" si="1"/>
        <v>13004136.249999998</v>
      </c>
    </row>
    <row r="8" spans="1:9" ht="30" x14ac:dyDescent="0.25">
      <c r="A8" s="20" t="s">
        <v>8</v>
      </c>
      <c r="B8" s="16">
        <f>B9+B10</f>
        <v>6046635.5099999998</v>
      </c>
      <c r="C8" s="16">
        <f>C9+C10</f>
        <v>5571735.5099999998</v>
      </c>
      <c r="D8" s="16">
        <f>D9+D10</f>
        <v>5571735.5099999998</v>
      </c>
    </row>
    <row r="9" spans="1:9" x14ac:dyDescent="0.25">
      <c r="A9" s="12" t="s">
        <v>9</v>
      </c>
      <c r="B9" s="11">
        <v>4240093.26</v>
      </c>
      <c r="C9" s="11">
        <v>3765193.26</v>
      </c>
      <c r="D9" s="11">
        <v>3765193.26</v>
      </c>
    </row>
    <row r="10" spans="1:9" x14ac:dyDescent="0.25">
      <c r="A10" s="12" t="s">
        <v>10</v>
      </c>
      <c r="B10" s="11">
        <v>1806542.25</v>
      </c>
      <c r="C10" s="11">
        <v>1806542.25</v>
      </c>
      <c r="D10" s="11">
        <v>1806542.25</v>
      </c>
    </row>
    <row r="11" spans="1:9" x14ac:dyDescent="0.25">
      <c r="A11" s="20" t="s">
        <v>11</v>
      </c>
      <c r="B11" s="16">
        <f>SUM(B12:B20)</f>
        <v>34830184.859999999</v>
      </c>
      <c r="C11" s="16">
        <f t="shared" ref="C11:D11" si="2">SUM(C12:C20)</f>
        <v>7119477.5</v>
      </c>
      <c r="D11" s="16">
        <f t="shared" si="2"/>
        <v>7032525.0499999998</v>
      </c>
      <c r="G11" s="2"/>
      <c r="H11" s="2"/>
      <c r="I11" s="2"/>
    </row>
    <row r="12" spans="1:9" ht="45" x14ac:dyDescent="0.25">
      <c r="A12" s="12" t="s">
        <v>12</v>
      </c>
      <c r="B12" s="11">
        <v>112000</v>
      </c>
      <c r="C12" s="11">
        <v>124700</v>
      </c>
      <c r="D12" s="11">
        <v>137500</v>
      </c>
    </row>
    <row r="13" spans="1:9" ht="31.5" customHeight="1" x14ac:dyDescent="0.25">
      <c r="A13" s="12" t="s">
        <v>13</v>
      </c>
      <c r="B13" s="11">
        <v>3800</v>
      </c>
      <c r="C13" s="11">
        <v>3800</v>
      </c>
      <c r="D13" s="11">
        <v>3800</v>
      </c>
    </row>
    <row r="14" spans="1:9" x14ac:dyDescent="0.25">
      <c r="A14" s="12" t="s">
        <v>14</v>
      </c>
      <c r="B14" s="11">
        <v>20000</v>
      </c>
      <c r="C14" s="11">
        <v>10000</v>
      </c>
      <c r="D14" s="11">
        <v>10000</v>
      </c>
      <c r="G14" s="2"/>
      <c r="I14" s="4"/>
    </row>
    <row r="15" spans="1:9" ht="30" x14ac:dyDescent="0.25">
      <c r="A15" s="12" t="s">
        <v>15</v>
      </c>
      <c r="B15" s="11">
        <v>9616967.4100000001</v>
      </c>
      <c r="C15" s="11"/>
      <c r="D15" s="11"/>
    </row>
    <row r="16" spans="1:9" ht="45" x14ac:dyDescent="0.25">
      <c r="A16" s="12" t="s">
        <v>16</v>
      </c>
      <c r="B16" s="11">
        <v>11450000</v>
      </c>
      <c r="C16" s="11">
        <v>61000</v>
      </c>
      <c r="D16" s="11">
        <v>26100</v>
      </c>
    </row>
    <row r="17" spans="1:4" x14ac:dyDescent="0.25">
      <c r="A17" s="12" t="s">
        <v>23</v>
      </c>
      <c r="B17" s="3">
        <v>105118.58</v>
      </c>
      <c r="C17" s="3">
        <v>135308.70000000001</v>
      </c>
      <c r="D17" s="3">
        <v>140976.25</v>
      </c>
    </row>
    <row r="18" spans="1:4" x14ac:dyDescent="0.25">
      <c r="A18" s="12" t="s">
        <v>17</v>
      </c>
      <c r="B18" s="11">
        <v>13270320.83</v>
      </c>
      <c r="C18" s="11"/>
      <c r="D18" s="11"/>
    </row>
    <row r="19" spans="1:4" ht="14.25" customHeight="1" x14ac:dyDescent="0.25">
      <c r="A19" s="12" t="s">
        <v>18</v>
      </c>
      <c r="B19" s="14"/>
      <c r="C19" s="15">
        <v>6784668.7999999998</v>
      </c>
      <c r="D19" s="15">
        <v>6714148.7999999998</v>
      </c>
    </row>
    <row r="20" spans="1:4" x14ac:dyDescent="0.25">
      <c r="A20" s="12" t="s">
        <v>19</v>
      </c>
      <c r="B20" s="11">
        <v>251978.04</v>
      </c>
      <c r="C20" s="11"/>
      <c r="D20" s="11"/>
    </row>
    <row r="21" spans="1:4" x14ac:dyDescent="0.25">
      <c r="A21" s="19" t="s">
        <v>20</v>
      </c>
      <c r="B21" s="16">
        <v>333575.69</v>
      </c>
      <c r="C21" s="16">
        <v>333575.69</v>
      </c>
      <c r="D21" s="16">
        <v>333575.69</v>
      </c>
    </row>
    <row r="22" spans="1:4" ht="75" x14ac:dyDescent="0.25">
      <c r="A22" s="13" t="s">
        <v>21</v>
      </c>
      <c r="B22" s="11">
        <v>333575.69</v>
      </c>
      <c r="C22" s="11">
        <v>333575.69</v>
      </c>
      <c r="D22" s="11">
        <v>333575.69</v>
      </c>
    </row>
    <row r="23" spans="1:4" x14ac:dyDescent="0.25">
      <c r="A23" s="17" t="s">
        <v>22</v>
      </c>
      <c r="B23" s="18"/>
      <c r="C23" s="18">
        <v>31400</v>
      </c>
      <c r="D23" s="18">
        <v>66300</v>
      </c>
    </row>
  </sheetData>
  <mergeCells count="3"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2023-12-27T08:04:04Z</dcterms:modified>
</cp:coreProperties>
</file>