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2024" sheetId="1" r:id="rId1"/>
    <sheet name="2025-2026" sheetId="6" r:id="rId2"/>
  </sheets>
  <definedNames>
    <definedName name="_xlnm.Print_Area" localSheetId="1">'2025-2026'!$A$1:$F$20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13" i="6" l="1"/>
  <c r="C17" i="6"/>
  <c r="C17" i="1"/>
  <c r="C12" i="6" l="1"/>
  <c r="C12" i="1"/>
  <c r="F13" i="6"/>
  <c r="F17" i="6" l="1"/>
  <c r="F12" i="6" s="1"/>
  <c r="E12" i="6" l="1"/>
  <c r="D15" i="6" l="1"/>
  <c r="D15" i="1" l="1"/>
  <c r="D14" i="1" l="1"/>
  <c r="D13" i="1" l="1"/>
  <c r="D14" i="6"/>
  <c r="D13" i="6"/>
  <c r="D12" i="6"/>
</calcChain>
</file>

<file path=xl/sharedStrings.xml><?xml version="1.0" encoding="utf-8"?>
<sst xmlns="http://schemas.openxmlformats.org/spreadsheetml/2006/main" count="47" uniqueCount="29">
  <si>
    <t>№</t>
  </si>
  <si>
    <t>Источник</t>
  </si>
  <si>
    <t>Сумма</t>
  </si>
  <si>
    <t xml:space="preserve">Итого источников финансирования дефицита бюджета в т.ч. </t>
  </si>
  <si>
    <t xml:space="preserve">Увеличение остатков </t>
  </si>
  <si>
    <t>Уменьшение остатков</t>
  </si>
  <si>
    <t>Муниципальные займы, осуществляемые путём выпуска ценных бумаг от имени муниципального образования</t>
  </si>
  <si>
    <t>Бюджетные кредиты, полученные от бюджетов других уровней бюджетной системы РФ</t>
  </si>
  <si>
    <t>Привлечение основного долга</t>
  </si>
  <si>
    <t>Погашение основного долга</t>
  </si>
  <si>
    <t>Поступления от продажи имущества, находящегося в муниципальной собственности</t>
  </si>
  <si>
    <t>1.1</t>
  </si>
  <si>
    <t>1.2</t>
  </si>
  <si>
    <t>3.1</t>
  </si>
  <si>
    <t>3.2</t>
  </si>
  <si>
    <t>к решению сессии ЧПСД</t>
  </si>
  <si>
    <t>Источники финансирования дефицита бюджета</t>
  </si>
  <si>
    <t>МО «Посёлок Чернышевский» Мирнинского района Республики Саха (Якутия)</t>
  </si>
  <si>
    <t>Изменение остатков средств</t>
  </si>
  <si>
    <t>Сумма 2024 год</t>
  </si>
  <si>
    <t>Сумма 2025 год</t>
  </si>
  <si>
    <t>МО «Посёлок Чернышевский» Мирнинского района Республики Саха (Якутия) на 2024 год</t>
  </si>
  <si>
    <t xml:space="preserve">Ост.на счете на 01.01.2024г. </t>
  </si>
  <si>
    <t>на плановый период 2025 и 2026 годов</t>
  </si>
  <si>
    <t>Приложение № 11</t>
  </si>
  <si>
    <t>таблица  11.1</t>
  </si>
  <si>
    <t>таблица 11.2</t>
  </si>
  <si>
    <t xml:space="preserve">№ V-13-2 от «28» декабря 2023г. </t>
  </si>
  <si>
    <t xml:space="preserve">№ V-13-2 от «28» декабря  2023г.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</si>
</sst>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4" fontId="0" fillId="0" borderId="0" xfId="0" applyNumberFormat="1"/>
    <xf numFmtId="0" fontId="3" fillId="0" borderId="0" xfId="0" applyFont="1" applyFill="1" applyAlignment="1">
      <alignment horizontal="right" vertical="center"/>
    </xf>
    <xf numFmtId="4" fontId="0" fillId="2" borderId="0" xfId="0" applyNumberFormat="1" applyFill="1"/>
    <xf numFmtId="0" fontId="0" fillId="2" borderId="0" xfId="0" applyFill="1"/>
    <xf numFmtId="4" fontId="0" fillId="0" borderId="1" xfId="0" applyNumberFormat="1" applyBorder="1"/>
    <xf numFmtId="4" fontId="1" fillId="0" borderId="1" xfId="0" applyNumberFormat="1" applyFont="1" applyBorder="1" applyAlignment="1">
      <alignment horizontal="center" vertical="center" wrapText="1"/>
    </xf>
    <xf numFmtId="4" fontId="0" fillId="0" borderId="3" xfId="0" applyNumberFormat="1" applyBorder="1"/>
    <xf numFmtId="4" fontId="1" fillId="0" borderId="8" xfId="0" applyNumberFormat="1" applyFont="1" applyBorder="1" applyAlignment="1">
      <alignment horizontal="center" vertical="center" wrapText="1"/>
    </xf>
    <xf numFmtId="4" fontId="0" fillId="0" borderId="8" xfId="0" applyNumberFormat="1" applyBorder="1"/>
    <xf numFmtId="0" fontId="0" fillId="0" borderId="0" xfId="0" applyAlignment="1">
      <alignment horizontal="left" vertical="center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0" fillId="0" borderId="0" xfId="0" applyNumberFormat="1" applyFont="1"/>
    <xf numFmtId="4" fontId="0" fillId="2" borderId="0" xfId="0" applyNumberFormat="1" applyFont="1" applyFill="1"/>
    <xf numFmtId="0" fontId="0" fillId="0" borderId="0" xfId="0" applyFont="1"/>
    <xf numFmtId="4" fontId="6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/>
    <xf numFmtId="4" fontId="0" fillId="0" borderId="0" xfId="0" applyNumberFormat="1" applyAlignment="1">
      <alignment wrapText="1"/>
    </xf>
    <xf numFmtId="4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/>
    <xf numFmtId="4" fontId="5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"/>
  <sheetViews>
    <sheetView workbookViewId="0">
      <selection activeCell="B20" sqref="B20"/>
    </sheetView>
  </sheetViews>
  <sheetFormatPr defaultRowHeight="15" x14ac:dyDescent="0.25"/>
  <cols>
    <col min="1" max="1" width="10.28515625" style="2" customWidth="1"/>
    <col min="2" max="2" width="51.7109375" customWidth="1"/>
    <col min="3" max="3" width="40" style="1" customWidth="1"/>
    <col min="4" max="4" width="13.7109375" hidden="1" customWidth="1"/>
    <col min="5" max="5" width="11.42578125" hidden="1" customWidth="1"/>
    <col min="6" max="6" width="14.28515625" bestFit="1" customWidth="1"/>
    <col min="7" max="7" width="13.5703125" bestFit="1" customWidth="1"/>
    <col min="8" max="9" width="12.42578125" bestFit="1" customWidth="1"/>
  </cols>
  <sheetData>
    <row r="2" spans="1:8" ht="15.75" x14ac:dyDescent="0.25">
      <c r="A2" s="36"/>
      <c r="B2" s="37"/>
      <c r="C2" s="17" t="s">
        <v>24</v>
      </c>
    </row>
    <row r="3" spans="1:8" ht="15.75" x14ac:dyDescent="0.25">
      <c r="A3" s="36"/>
      <c r="B3" s="37"/>
      <c r="C3" s="17" t="s">
        <v>15</v>
      </c>
    </row>
    <row r="4" spans="1:8" ht="15" customHeight="1" x14ac:dyDescent="0.25">
      <c r="A4" s="36"/>
      <c r="B4" s="44" t="s">
        <v>27</v>
      </c>
      <c r="C4" s="44"/>
    </row>
    <row r="5" spans="1:8" ht="15.75" x14ac:dyDescent="0.25">
      <c r="A5" s="36"/>
      <c r="B5" s="37"/>
      <c r="C5" s="38"/>
    </row>
    <row r="6" spans="1:8" ht="15" customHeight="1" x14ac:dyDescent="0.25">
      <c r="A6" s="43" t="s">
        <v>16</v>
      </c>
      <c r="B6" s="43"/>
      <c r="C6" s="43"/>
      <c r="D6" s="16"/>
      <c r="E6" s="16"/>
      <c r="F6" s="16"/>
    </row>
    <row r="7" spans="1:8" ht="15.75" customHeight="1" x14ac:dyDescent="0.25">
      <c r="A7" s="43" t="s">
        <v>21</v>
      </c>
      <c r="B7" s="43"/>
      <c r="C7" s="43"/>
      <c r="D7" s="16"/>
      <c r="E7" s="16"/>
      <c r="F7" s="16"/>
    </row>
    <row r="8" spans="1:8" ht="15.75" x14ac:dyDescent="0.25">
      <c r="A8" s="36"/>
      <c r="B8" s="39"/>
      <c r="C8" s="38"/>
      <c r="D8" s="16"/>
      <c r="E8" s="16"/>
      <c r="F8" s="16"/>
    </row>
    <row r="9" spans="1:8" ht="15.75" x14ac:dyDescent="0.25">
      <c r="A9" s="36"/>
      <c r="B9" s="39"/>
      <c r="C9" s="40" t="s">
        <v>25</v>
      </c>
      <c r="D9" s="16"/>
      <c r="E9" s="16"/>
      <c r="F9" s="16"/>
    </row>
    <row r="10" spans="1:8" ht="15.75" thickBot="1" x14ac:dyDescent="0.3">
      <c r="D10" s="16"/>
      <c r="E10" s="16"/>
      <c r="F10" s="16"/>
    </row>
    <row r="11" spans="1:8" ht="15.75" x14ac:dyDescent="0.25">
      <c r="A11" s="4" t="s">
        <v>0</v>
      </c>
      <c r="B11" s="5" t="s">
        <v>1</v>
      </c>
      <c r="C11" s="6" t="s">
        <v>2</v>
      </c>
      <c r="D11" s="16"/>
      <c r="E11" s="16"/>
      <c r="F11" s="18"/>
      <c r="G11" s="19"/>
      <c r="H11" s="19"/>
    </row>
    <row r="12" spans="1:8" ht="31.5" x14ac:dyDescent="0.25">
      <c r="A12" s="7"/>
      <c r="B12" s="3" t="s">
        <v>3</v>
      </c>
      <c r="C12" s="8">
        <f>C13+C17</f>
        <v>3948962.2100000083</v>
      </c>
      <c r="D12" s="16">
        <v>1370248.08</v>
      </c>
      <c r="E12" s="16"/>
      <c r="F12" s="18"/>
      <c r="G12" s="18"/>
      <c r="H12" s="18"/>
    </row>
    <row r="13" spans="1:8" ht="15.75" x14ac:dyDescent="0.25">
      <c r="A13" s="7">
        <v>1</v>
      </c>
      <c r="B13" s="3" t="s">
        <v>18</v>
      </c>
      <c r="C13" s="8">
        <f>C14+C15</f>
        <v>3948962.2100000083</v>
      </c>
      <c r="D13" s="16">
        <f>C12-D12</f>
        <v>2578714.1300000083</v>
      </c>
      <c r="E13" s="16"/>
      <c r="F13" s="18"/>
      <c r="G13" s="18"/>
      <c r="H13" s="18"/>
    </row>
    <row r="14" spans="1:8" s="31" customFormat="1" ht="15.75" x14ac:dyDescent="0.25">
      <c r="A14" s="26" t="s">
        <v>11</v>
      </c>
      <c r="B14" s="27" t="s">
        <v>4</v>
      </c>
      <c r="C14" s="28">
        <v>-138586932.13999999</v>
      </c>
      <c r="D14" s="29">
        <f>C13-D12</f>
        <v>2578714.1300000083</v>
      </c>
      <c r="E14" s="29"/>
      <c r="F14" s="30"/>
      <c r="G14" s="30"/>
      <c r="H14" s="30"/>
    </row>
    <row r="15" spans="1:8" s="31" customFormat="1" ht="15.75" x14ac:dyDescent="0.25">
      <c r="A15" s="26" t="s">
        <v>12</v>
      </c>
      <c r="B15" s="27" t="s">
        <v>5</v>
      </c>
      <c r="C15" s="28">
        <v>142535894.34999999</v>
      </c>
      <c r="D15" s="29">
        <f>92347303.69+1370248.08</f>
        <v>93717551.769999996</v>
      </c>
      <c r="E15" s="29"/>
      <c r="F15" s="30"/>
      <c r="G15" s="30"/>
      <c r="H15" s="30"/>
    </row>
    <row r="16" spans="1:8" ht="47.25" x14ac:dyDescent="0.25">
      <c r="A16" s="7">
        <v>2</v>
      </c>
      <c r="B16" s="3" t="s">
        <v>6</v>
      </c>
      <c r="C16" s="21"/>
      <c r="D16" s="16"/>
      <c r="E16" s="16"/>
      <c r="F16" s="16"/>
      <c r="G16" s="16"/>
      <c r="H16" s="16"/>
    </row>
    <row r="17" spans="1:9" ht="47.25" x14ac:dyDescent="0.25">
      <c r="A17" s="7">
        <v>3</v>
      </c>
      <c r="B17" s="3" t="s">
        <v>7</v>
      </c>
      <c r="C17" s="21">
        <f>C18+C19</f>
        <v>0</v>
      </c>
      <c r="D17" s="16"/>
      <c r="E17" s="16"/>
      <c r="F17" s="16"/>
    </row>
    <row r="18" spans="1:9" s="31" customFormat="1" ht="15.75" x14ac:dyDescent="0.25">
      <c r="A18" s="26" t="s">
        <v>13</v>
      </c>
      <c r="B18" s="27" t="s">
        <v>8</v>
      </c>
      <c r="C18" s="32"/>
      <c r="D18" s="29"/>
      <c r="E18" s="29"/>
      <c r="F18" s="29"/>
    </row>
    <row r="19" spans="1:9" s="31" customFormat="1" ht="15.75" x14ac:dyDescent="0.25">
      <c r="A19" s="26" t="s">
        <v>14</v>
      </c>
      <c r="B19" s="27" t="s">
        <v>9</v>
      </c>
      <c r="C19" s="32"/>
      <c r="D19" s="29"/>
      <c r="E19" s="29"/>
      <c r="F19" s="29"/>
    </row>
    <row r="20" spans="1:9" ht="32.25" thickBot="1" x14ac:dyDescent="0.3">
      <c r="A20" s="9">
        <v>4</v>
      </c>
      <c r="B20" s="10" t="s">
        <v>10</v>
      </c>
      <c r="C20" s="23"/>
      <c r="D20" s="16"/>
      <c r="E20" s="16"/>
      <c r="F20" s="16"/>
    </row>
    <row r="21" spans="1:9" x14ac:dyDescent="0.25">
      <c r="I21" s="34"/>
    </row>
    <row r="22" spans="1:9" ht="15.75" hidden="1" x14ac:dyDescent="0.25">
      <c r="B22" s="12" t="s">
        <v>22</v>
      </c>
      <c r="C22" s="13"/>
    </row>
    <row r="23" spans="1:9" x14ac:dyDescent="0.25">
      <c r="C23" s="35"/>
    </row>
  </sheetData>
  <mergeCells count="3">
    <mergeCell ref="A7:C7"/>
    <mergeCell ref="A6:C6"/>
    <mergeCell ref="B4:C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abSelected="1" zoomScaleNormal="100" workbookViewId="0">
      <selection activeCell="C4" sqref="C4:F4"/>
    </sheetView>
  </sheetViews>
  <sheetFormatPr defaultRowHeight="15" x14ac:dyDescent="0.25"/>
  <cols>
    <col min="1" max="1" width="10.28515625" style="2" customWidth="1"/>
    <col min="2" max="2" width="44.5703125" customWidth="1"/>
    <col min="3" max="3" width="32.42578125" style="1" customWidth="1"/>
    <col min="4" max="4" width="13.7109375" hidden="1" customWidth="1"/>
    <col min="5" max="5" width="11.42578125" hidden="1" customWidth="1"/>
    <col min="6" max="6" width="22.28515625" customWidth="1"/>
    <col min="7" max="7" width="12.42578125" bestFit="1" customWidth="1"/>
    <col min="8" max="8" width="14" customWidth="1"/>
  </cols>
  <sheetData>
    <row r="2" spans="1:8" ht="15.75" x14ac:dyDescent="0.25">
      <c r="B2" s="14"/>
      <c r="C2" s="17"/>
      <c r="D2" s="41"/>
      <c r="E2" s="41"/>
      <c r="F2" s="17" t="s">
        <v>24</v>
      </c>
    </row>
    <row r="3" spans="1:8" ht="15.75" x14ac:dyDescent="0.25">
      <c r="B3" s="14"/>
      <c r="C3" s="17"/>
      <c r="D3" s="41"/>
      <c r="E3" s="41"/>
      <c r="F3" s="17" t="s">
        <v>15</v>
      </c>
    </row>
    <row r="4" spans="1:8" ht="15.75" x14ac:dyDescent="0.25">
      <c r="B4" s="14"/>
      <c r="C4" s="44" t="s">
        <v>28</v>
      </c>
      <c r="D4" s="44"/>
      <c r="E4" s="44"/>
      <c r="F4" s="44"/>
    </row>
    <row r="5" spans="1:8" ht="15.75" x14ac:dyDescent="0.25">
      <c r="B5" s="14"/>
    </row>
    <row r="6" spans="1:8" ht="15" customHeight="1" x14ac:dyDescent="0.25">
      <c r="A6" s="45" t="s">
        <v>16</v>
      </c>
      <c r="B6" s="45"/>
      <c r="C6" s="45"/>
      <c r="D6" s="45"/>
      <c r="E6" s="45"/>
      <c r="F6" s="45"/>
    </row>
    <row r="7" spans="1:8" ht="15" customHeight="1" x14ac:dyDescent="0.25">
      <c r="A7" s="45" t="s">
        <v>17</v>
      </c>
      <c r="B7" s="45"/>
      <c r="C7" s="45"/>
      <c r="D7" s="45"/>
      <c r="E7" s="45"/>
      <c r="F7" s="45"/>
    </row>
    <row r="8" spans="1:8" ht="15" customHeight="1" x14ac:dyDescent="0.25">
      <c r="A8" s="45" t="s">
        <v>23</v>
      </c>
      <c r="B8" s="45"/>
      <c r="C8" s="45"/>
      <c r="D8" s="45"/>
      <c r="E8" s="45"/>
      <c r="F8" s="45"/>
    </row>
    <row r="9" spans="1:8" ht="15.75" x14ac:dyDescent="0.25">
      <c r="B9" s="15"/>
      <c r="C9" s="25"/>
      <c r="D9" s="16"/>
      <c r="E9" s="16"/>
      <c r="F9" s="42" t="s">
        <v>26</v>
      </c>
    </row>
    <row r="10" spans="1:8" ht="15.75" thickBot="1" x14ac:dyDescent="0.3">
      <c r="D10" s="16"/>
      <c r="E10" s="16"/>
      <c r="F10" s="16"/>
    </row>
    <row r="11" spans="1:8" ht="15.75" x14ac:dyDescent="0.25">
      <c r="A11" s="4" t="s">
        <v>0</v>
      </c>
      <c r="B11" s="5" t="s">
        <v>1</v>
      </c>
      <c r="C11" s="5" t="s">
        <v>19</v>
      </c>
      <c r="D11" s="22"/>
      <c r="E11" s="22"/>
      <c r="F11" s="6" t="s">
        <v>20</v>
      </c>
      <c r="G11" s="19"/>
      <c r="H11" s="19"/>
    </row>
    <row r="12" spans="1:8" ht="58.5" customHeight="1" x14ac:dyDescent="0.25">
      <c r="A12" s="7"/>
      <c r="B12" s="3" t="s">
        <v>3</v>
      </c>
      <c r="C12" s="8">
        <f>C13+C17</f>
        <v>4033137.2100000083</v>
      </c>
      <c r="D12" s="8">
        <f t="shared" ref="D12:E12" ca="1" si="0">D13</f>
        <v>1498021.5600000024</v>
      </c>
      <c r="E12" s="8">
        <f t="shared" si="0"/>
        <v>0</v>
      </c>
      <c r="F12" s="8">
        <f>F13+F17</f>
        <v>4070037.2100000083</v>
      </c>
      <c r="G12" s="18"/>
      <c r="H12" s="18"/>
    </row>
    <row r="13" spans="1:8" ht="51" customHeight="1" x14ac:dyDescent="0.25">
      <c r="A13" s="7">
        <v>1</v>
      </c>
      <c r="B13" s="3" t="s">
        <v>18</v>
      </c>
      <c r="C13" s="8">
        <f>C14+C15</f>
        <v>4033137.2100000083</v>
      </c>
      <c r="D13" s="20">
        <f ca="1">C12-D12</f>
        <v>127773.48000000231</v>
      </c>
      <c r="E13" s="20"/>
      <c r="F13" s="8">
        <f>F14+F15</f>
        <v>4070037.2100000083</v>
      </c>
      <c r="G13" s="18"/>
      <c r="H13" s="18"/>
    </row>
    <row r="14" spans="1:8" ht="31.5" customHeight="1" x14ac:dyDescent="0.25">
      <c r="A14" s="26" t="s">
        <v>11</v>
      </c>
      <c r="B14" s="27" t="s">
        <v>4</v>
      </c>
      <c r="C14" s="28">
        <v>-135273382.13999999</v>
      </c>
      <c r="D14" s="33">
        <f ca="1">C13-D12</f>
        <v>127773.48000000231</v>
      </c>
      <c r="E14" s="33"/>
      <c r="F14" s="28">
        <v>-135642382.13999999</v>
      </c>
      <c r="G14" s="18"/>
      <c r="H14" s="18"/>
    </row>
    <row r="15" spans="1:8" ht="30.75" customHeight="1" x14ac:dyDescent="0.25">
      <c r="A15" s="26" t="s">
        <v>12</v>
      </c>
      <c r="B15" s="27" t="s">
        <v>5</v>
      </c>
      <c r="C15" s="28">
        <v>139306519.34999999</v>
      </c>
      <c r="D15" s="33">
        <f>92347303.69+1370248.08</f>
        <v>93717551.769999996</v>
      </c>
      <c r="E15" s="33"/>
      <c r="F15" s="28">
        <v>139712419.34999999</v>
      </c>
      <c r="G15" s="19"/>
      <c r="H15" s="19"/>
    </row>
    <row r="16" spans="1:8" ht="29.25" customHeight="1" x14ac:dyDescent="0.25">
      <c r="A16" s="7">
        <v>2</v>
      </c>
      <c r="B16" s="3" t="s">
        <v>6</v>
      </c>
      <c r="C16" s="8"/>
      <c r="D16" s="20"/>
      <c r="E16" s="20"/>
      <c r="F16" s="8"/>
    </row>
    <row r="17" spans="1:6" ht="55.5" customHeight="1" x14ac:dyDescent="0.25">
      <c r="A17" s="7">
        <v>3</v>
      </c>
      <c r="B17" s="3" t="s">
        <v>7</v>
      </c>
      <c r="C17" s="8">
        <f>C18+C19</f>
        <v>0</v>
      </c>
      <c r="D17" s="20"/>
      <c r="E17" s="20"/>
      <c r="F17" s="8">
        <f>F18+F19</f>
        <v>0</v>
      </c>
    </row>
    <row r="18" spans="1:6" ht="28.5" customHeight="1" x14ac:dyDescent="0.25">
      <c r="A18" s="26" t="s">
        <v>13</v>
      </c>
      <c r="B18" s="27" t="s">
        <v>8</v>
      </c>
      <c r="C18" s="28"/>
      <c r="D18" s="33"/>
      <c r="E18" s="33"/>
      <c r="F18" s="28"/>
    </row>
    <row r="19" spans="1:6" ht="36.75" customHeight="1" x14ac:dyDescent="0.25">
      <c r="A19" s="26" t="s">
        <v>14</v>
      </c>
      <c r="B19" s="27" t="s">
        <v>9</v>
      </c>
      <c r="C19" s="28"/>
      <c r="D19" s="33"/>
      <c r="E19" s="33"/>
      <c r="F19" s="28"/>
    </row>
    <row r="20" spans="1:6" ht="52.5" customHeight="1" thickBot="1" x14ac:dyDescent="0.3">
      <c r="A20" s="9">
        <v>4</v>
      </c>
      <c r="B20" s="10" t="s">
        <v>10</v>
      </c>
      <c r="C20" s="11"/>
      <c r="D20" s="24"/>
      <c r="E20" s="24"/>
      <c r="F20" s="11"/>
    </row>
    <row r="22" spans="1:6" ht="15.75" x14ac:dyDescent="0.25">
      <c r="B22" s="12"/>
      <c r="C22" s="13"/>
    </row>
  </sheetData>
  <mergeCells count="4">
    <mergeCell ref="A6:F6"/>
    <mergeCell ref="A7:F7"/>
    <mergeCell ref="A8:F8"/>
    <mergeCell ref="C4:F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2025-2026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2023-12-28T03:28:59Z</dcterms:modified>
</cp:coreProperties>
</file>