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2022-2024г\Проект бюджета на 2022-2024гг\"/>
    </mc:Choice>
  </mc:AlternateContent>
  <bookViews>
    <workbookView xWindow="0" yWindow="0" windowWidth="25200" windowHeight="12135"/>
  </bookViews>
  <sheets>
    <sheet name="Table1" sheetId="1" r:id="rId1"/>
  </sheets>
  <definedNames>
    <definedName name="_xlnm.Print_Titles" localSheetId="0">Table1!$2:$6</definedName>
    <definedName name="_xlnm.Print_Area" localSheetId="0">Table1!$A$1:$G$31</definedName>
  </definedNames>
  <calcPr calcId="162913"/>
</workbook>
</file>

<file path=xl/calcChain.xml><?xml version="1.0" encoding="utf-8"?>
<calcChain xmlns="http://schemas.openxmlformats.org/spreadsheetml/2006/main">
  <c r="F12" i="1" l="1"/>
  <c r="F22" i="1" l="1"/>
  <c r="G22" i="1"/>
  <c r="E28" i="1"/>
  <c r="F28" i="1"/>
  <c r="G28" i="1"/>
  <c r="E14" i="1" l="1"/>
  <c r="F14" i="1"/>
  <c r="F16" i="1" l="1"/>
  <c r="E18" i="1" l="1"/>
  <c r="F30" i="1" l="1"/>
  <c r="F26" i="1"/>
  <c r="F24" i="1"/>
  <c r="E22" i="1"/>
  <c r="F20" i="1"/>
  <c r="E20" i="1"/>
  <c r="E16" i="1"/>
  <c r="F9" i="1"/>
  <c r="F7" i="1"/>
  <c r="F11" i="1" l="1"/>
  <c r="F6" i="1" s="1"/>
  <c r="F18" i="1"/>
  <c r="G18" i="1"/>
  <c r="E26" i="1" l="1"/>
  <c r="E24" i="1"/>
  <c r="E12" i="1"/>
  <c r="E11" i="1" s="1"/>
  <c r="E9" i="1"/>
  <c r="E7" i="1"/>
  <c r="G30" i="1" l="1"/>
  <c r="E30" i="1"/>
  <c r="E6" i="1" s="1"/>
  <c r="G14" i="1" l="1"/>
  <c r="G20" i="1"/>
  <c r="G26" i="1" l="1"/>
  <c r="G24" i="1"/>
  <c r="G9" i="1"/>
  <c r="G7" i="1"/>
  <c r="G16" i="1"/>
  <c r="G11" i="1" s="1"/>
  <c r="G6" i="1" l="1"/>
</calcChain>
</file>

<file path=xl/sharedStrings.xml><?xml version="1.0" encoding="utf-8"?>
<sst xmlns="http://schemas.openxmlformats.org/spreadsheetml/2006/main" count="94" uniqueCount="55">
  <si>
    <t/>
  </si>
  <si>
    <t>рубли</t>
  </si>
  <si>
    <t>Наименование</t>
  </si>
  <si>
    <t>ВСЕГО</t>
  </si>
  <si>
    <t>Закупка товаров, работ и услуг для обеспечения государственных (муниципальных) нужд</t>
  </si>
  <si>
    <t>Организация ритуальных услуг и содержание мест захоронения</t>
  </si>
  <si>
    <t>Прочие мероприятия по благоустройству</t>
  </si>
  <si>
    <t>ЦСт</t>
  </si>
  <si>
    <t>Муниципальная программа "Мероприятия в сфере  образования для детей и молодежи на территории МО "Чуонинский наслег" Мирнинского района Республики Саха (Якутия)" на 2021-2023 г.г</t>
  </si>
  <si>
    <t>11 2 00 11020</t>
  </si>
  <si>
    <t>200</t>
  </si>
  <si>
    <t>Муниципальная программы «Социальная поддержка населения МО «Чуонинский наслег" Мирнинского района Республики Саха (Якутия)» на 2021-2023 гг.</t>
  </si>
  <si>
    <t>15 3 00 71020</t>
  </si>
  <si>
    <t xml:space="preserve">Муниципальная программа «Благоустройство и ремонт автомобильных дорог местного значения для повышения безопасности дорожного движения на территории МО     «Чуонинский наслег» Мирнинского района Республики Саха  (Якутия)" на 2021-2023 гг. </t>
  </si>
  <si>
    <t>23 2 00 1000</t>
  </si>
  <si>
    <t>23 2 00 10030</t>
  </si>
  <si>
    <t>23 2 00 10090</t>
  </si>
  <si>
    <r>
      <t>Муниципальная программа «Формирование комфортной городской среды МО «Чуонинский наслег» Мирнинского района Республики Саха (Якутия)</t>
    </r>
    <r>
      <rPr>
        <i/>
        <sz val="10"/>
        <color rgb="FF000000"/>
        <rFont val="Times New Roman"/>
        <family val="1"/>
        <charset val="204"/>
      </rPr>
      <t>"</t>
    </r>
    <r>
      <rPr>
        <b/>
        <i/>
        <sz val="10"/>
        <color rgb="FF000000"/>
        <rFont val="Times New Roman"/>
        <family val="1"/>
        <charset val="204"/>
      </rPr>
      <t xml:space="preserve"> на 2021-2023 годы»  </t>
    </r>
  </si>
  <si>
    <t>Муниципально программа "Поддержка и развитие малого и среднего предпринимательства в МО "Чуонинский наслег" Мирнинского района  Республики Саха (Якутия )" на 2021-2023 года.</t>
  </si>
  <si>
    <t>26 3 00 10010</t>
  </si>
  <si>
    <t xml:space="preserve">Муниципальная программа «Развитие культуры на территории МО «Чуонинский наслег» Мирнинского района Республики Саха (Якутия)" на 2021-2023 гг.
</t>
  </si>
  <si>
    <t xml:space="preserve">Муниципальная программа «Формирование здорового образа жизни населения  МО «Чуонинский наслег» Мирнинского района Республики Саха (Якутия)" на 2021-2023 гг. </t>
  </si>
  <si>
    <t>13 2 00 10010</t>
  </si>
  <si>
    <t xml:space="preserve">Муниципальная программа "Обеспечение защиты населения и территорий от чрезвычайных ситуаций, обучение населения в области гражданской обороны по МО "Чуонинский наслег" Мирнинского района Республики Саха (Якутия)" на 2021-2023 гг.
</t>
  </si>
  <si>
    <t>22 2 00 10050</t>
  </si>
  <si>
    <t xml:space="preserve">
Муниципальная программа «Развитие жилищно-коммунального хозяйства на территории  МО «Чуонинский наслег» Мирнинского района Республики Саха (Якутия)" на 2021-2023 годы</t>
  </si>
  <si>
    <t>23 2 00 10050</t>
  </si>
  <si>
    <t xml:space="preserve">
Муниципальная программа «Обеспечение пожарной безопасности на территории МО «Чуонинский наслег» Мирнинского района Республики Саха (Якутия) на 2021-2023 годы»  </t>
  </si>
  <si>
    <t>ВР</t>
  </si>
  <si>
    <t>ФКР</t>
  </si>
  <si>
    <t>Благоустройство текущий и капитальный ремонт автомобильных дорог</t>
  </si>
  <si>
    <t>Работы, услуги по содержанию имущества</t>
  </si>
  <si>
    <t>18 5 00 10010</t>
  </si>
  <si>
    <t>0707</t>
  </si>
  <si>
    <t>0503</t>
  </si>
  <si>
    <t>0409</t>
  </si>
  <si>
    <t>0405</t>
  </si>
  <si>
    <t>0801</t>
  </si>
  <si>
    <t>0309</t>
  </si>
  <si>
    <t>0501</t>
  </si>
  <si>
    <t>10 2 00 10002</t>
  </si>
  <si>
    <t>Мероприятия в сфере образования для детей и молодежи</t>
  </si>
  <si>
    <t>Иные социальные выплаты отдельным категориям граждан по муниципальным правовым актам муниципальных образований</t>
  </si>
  <si>
    <t>Культурно-массовые и информационно-просветительские мероприятия</t>
  </si>
  <si>
    <t>Мероприятия по формированию ЗОЖ</t>
  </si>
  <si>
    <t>Обеспечение пожарной безопасности, защита населения и территорий от чрезвычайных ситуаций в муниципальных образованиях</t>
  </si>
  <si>
    <t>Текущее содержание объектов ЖКХ</t>
  </si>
  <si>
    <t>0409,0503</t>
  </si>
  <si>
    <t>Распределение бюджетных ассигнований по целевым статьям и группам видов расходов на реализацию муниципальных  программ на 2022-2024 годы</t>
  </si>
  <si>
    <t>2022 год</t>
  </si>
  <si>
    <t>2023 год</t>
  </si>
  <si>
    <t>2024 год</t>
  </si>
  <si>
    <t>0310</t>
  </si>
  <si>
    <t>23 2 00 10070</t>
  </si>
  <si>
    <t>Приложение № 2
к решению XXXV сессии IV созыва
№ 43-1 от «30» декабря 2021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</si>
</sst>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name val="Times New Roman"/>
      <family val="2"/>
    </font>
    <font>
      <b/>
      <sz val="10"/>
      <color rgb="FF444444"/>
      <name val="Segoe UI"/>
      <family val="2"/>
      <charset val="204"/>
    </font>
    <font>
      <i/>
      <sz val="10"/>
      <color rgb="FF000000"/>
      <name val="Times New Roman"/>
      <family val="1"/>
      <charset val="204"/>
    </font>
    <font>
      <sz val="10"/>
      <color rgb="FFFF0000"/>
      <name val="Times New Roman"/>
      <family val="2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0" fontId="0" fillId="2" borderId="0" xfId="0" applyFont="1" applyFill="1" applyAlignment="1">
      <alignment vertical="center" wrapText="1"/>
    </xf>
    <xf numFmtId="4" fontId="0" fillId="2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0" fillId="2" borderId="0" xfId="0" applyFont="1" applyFill="1" applyAlignment="1">
      <alignment horizontal="center" vertical="top" wrapText="1"/>
    </xf>
    <xf numFmtId="0" fontId="0" fillId="2" borderId="0" xfId="0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0" fillId="2" borderId="0" xfId="0" applyNumberFormat="1" applyFont="1" applyFill="1" applyAlignment="1">
      <alignment horizontal="center" vertical="top" wrapText="1"/>
    </xf>
    <xf numFmtId="49" fontId="0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0" fillId="2" borderId="1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topLeftCell="A43" zoomScale="78" zoomScaleNormal="78" zoomScaleSheetLayoutView="85" workbookViewId="0">
      <selection activeCell="A6" sqref="A6"/>
    </sheetView>
  </sheetViews>
  <sheetFormatPr defaultRowHeight="12.75" x14ac:dyDescent="0.2"/>
  <cols>
    <col min="1" max="1" width="70.1640625" style="2" customWidth="1"/>
    <col min="2" max="2" width="13.5" style="12" customWidth="1"/>
    <col min="3" max="3" width="17" style="9" customWidth="1"/>
    <col min="4" max="4" width="9.83203125" style="9" hidden="1" customWidth="1"/>
    <col min="5" max="5" width="19.83203125" style="9" customWidth="1"/>
    <col min="6" max="6" width="15" style="9" customWidth="1"/>
    <col min="7" max="7" width="19.83203125" style="9" customWidth="1"/>
    <col min="8" max="8" width="13.5" style="2" customWidth="1"/>
    <col min="9" max="16384" width="9.33203125" style="2"/>
  </cols>
  <sheetData>
    <row r="1" spans="1:8" x14ac:dyDescent="0.2">
      <c r="A1" s="2" t="s">
        <v>0</v>
      </c>
    </row>
    <row r="2" spans="1:8" ht="46.5" customHeight="1" x14ac:dyDescent="0.2">
      <c r="A2" s="26" t="s">
        <v>54</v>
      </c>
      <c r="B2" s="26"/>
      <c r="C2" s="26"/>
      <c r="D2" s="26"/>
      <c r="E2" s="26"/>
      <c r="F2" s="26"/>
      <c r="G2" s="26"/>
    </row>
    <row r="3" spans="1:8" ht="41.45" customHeight="1" x14ac:dyDescent="0.2">
      <c r="A3" s="27" t="s">
        <v>48</v>
      </c>
      <c r="B3" s="27"/>
      <c r="C3" s="27"/>
      <c r="D3" s="27"/>
      <c r="E3" s="27"/>
      <c r="F3" s="27"/>
      <c r="G3" s="27"/>
    </row>
    <row r="4" spans="1:8" ht="16.5" customHeight="1" x14ac:dyDescent="0.2">
      <c r="A4" s="3"/>
      <c r="B4" s="13"/>
      <c r="C4" s="10"/>
      <c r="D4" s="10"/>
      <c r="E4" s="19"/>
      <c r="G4" s="9" t="s">
        <v>1</v>
      </c>
    </row>
    <row r="5" spans="1:8" ht="84" customHeight="1" x14ac:dyDescent="0.2">
      <c r="A5" s="5" t="s">
        <v>2</v>
      </c>
      <c r="B5" s="14" t="s">
        <v>29</v>
      </c>
      <c r="C5" s="1" t="s">
        <v>7</v>
      </c>
      <c r="D5" s="5" t="s">
        <v>28</v>
      </c>
      <c r="E5" s="16" t="s">
        <v>49</v>
      </c>
      <c r="F5" s="25" t="s">
        <v>50</v>
      </c>
      <c r="G5" s="20" t="s">
        <v>51</v>
      </c>
    </row>
    <row r="6" spans="1:8" ht="18.75" customHeight="1" x14ac:dyDescent="0.2">
      <c r="A6" s="7" t="s">
        <v>3</v>
      </c>
      <c r="B6" s="14"/>
      <c r="C6" s="5" t="s">
        <v>0</v>
      </c>
      <c r="D6" s="5" t="s">
        <v>0</v>
      </c>
      <c r="E6" s="21">
        <f>E7+E9+E11+E18+E20+E22+E24+E26+E28+E30</f>
        <v>6800284.3900000006</v>
      </c>
      <c r="F6" s="21">
        <f>F7+F9+F11+F18+F20+F22+F24+F26+F28+F30</f>
        <v>2213048.11</v>
      </c>
      <c r="G6" s="21">
        <f>G7+G9+G11+G18+G20+G22+G24+G26+G28+G30</f>
        <v>0</v>
      </c>
      <c r="H6" s="4"/>
    </row>
    <row r="7" spans="1:8" ht="48" customHeight="1" x14ac:dyDescent="0.2">
      <c r="A7" s="8" t="s">
        <v>8</v>
      </c>
      <c r="B7" s="11" t="s">
        <v>33</v>
      </c>
      <c r="C7" s="29" t="s">
        <v>9</v>
      </c>
      <c r="D7" s="29" t="s">
        <v>0</v>
      </c>
      <c r="E7" s="17">
        <f>E8</f>
        <v>400000</v>
      </c>
      <c r="F7" s="18">
        <f>F8</f>
        <v>50000</v>
      </c>
      <c r="G7" s="17">
        <f>G8</f>
        <v>0</v>
      </c>
    </row>
    <row r="8" spans="1:8" ht="28.9" customHeight="1" x14ac:dyDescent="0.2">
      <c r="A8" s="22" t="s">
        <v>41</v>
      </c>
      <c r="B8" s="15"/>
      <c r="C8" s="30" t="s">
        <v>9</v>
      </c>
      <c r="D8" s="30" t="s">
        <v>10</v>
      </c>
      <c r="E8" s="18">
        <v>400000</v>
      </c>
      <c r="F8" s="18">
        <v>50000</v>
      </c>
      <c r="G8" s="18">
        <v>0</v>
      </c>
    </row>
    <row r="9" spans="1:8" ht="40.5" customHeight="1" x14ac:dyDescent="0.2">
      <c r="A9" s="8" t="s">
        <v>11</v>
      </c>
      <c r="B9" s="11">
        <v>1003</v>
      </c>
      <c r="C9" s="29" t="s">
        <v>12</v>
      </c>
      <c r="D9" s="29" t="s">
        <v>0</v>
      </c>
      <c r="E9" s="17">
        <f>E10</f>
        <v>200000</v>
      </c>
      <c r="F9" s="18">
        <f>F10</f>
        <v>200000</v>
      </c>
      <c r="G9" s="17">
        <f>G10</f>
        <v>0</v>
      </c>
    </row>
    <row r="10" spans="1:8" ht="28.9" customHeight="1" x14ac:dyDescent="0.2">
      <c r="A10" s="22" t="s">
        <v>42</v>
      </c>
      <c r="B10" s="15"/>
      <c r="C10" s="30" t="s">
        <v>12</v>
      </c>
      <c r="D10" s="30" t="s">
        <v>10</v>
      </c>
      <c r="E10" s="18">
        <v>200000</v>
      </c>
      <c r="F10" s="18">
        <v>200000</v>
      </c>
      <c r="G10" s="18">
        <v>0</v>
      </c>
    </row>
    <row r="11" spans="1:8" ht="66.75" customHeight="1" x14ac:dyDescent="0.2">
      <c r="A11" s="8" t="s">
        <v>13</v>
      </c>
      <c r="B11" s="11" t="s">
        <v>47</v>
      </c>
      <c r="C11" s="29"/>
      <c r="D11" s="29" t="s">
        <v>0</v>
      </c>
      <c r="E11" s="17">
        <f>E12+E16+E14</f>
        <v>1800000</v>
      </c>
      <c r="F11" s="17">
        <f>F12+F16+F14</f>
        <v>565048.11</v>
      </c>
      <c r="G11" s="17">
        <f>G12+G16+G14</f>
        <v>0</v>
      </c>
    </row>
    <row r="12" spans="1:8" ht="14.45" customHeight="1" x14ac:dyDescent="0.2">
      <c r="A12" s="23" t="s">
        <v>5</v>
      </c>
      <c r="B12" s="11" t="s">
        <v>34</v>
      </c>
      <c r="C12" s="29" t="s">
        <v>15</v>
      </c>
      <c r="D12" s="29" t="s">
        <v>0</v>
      </c>
      <c r="E12" s="17">
        <f>E13</f>
        <v>100000</v>
      </c>
      <c r="F12" s="18">
        <f>F13</f>
        <v>50000</v>
      </c>
      <c r="G12" s="17">
        <v>0</v>
      </c>
    </row>
    <row r="13" spans="1:8" ht="33" customHeight="1" x14ac:dyDescent="0.2">
      <c r="A13" s="23" t="s">
        <v>4</v>
      </c>
      <c r="B13" s="15"/>
      <c r="C13" s="30" t="s">
        <v>15</v>
      </c>
      <c r="D13" s="30" t="s">
        <v>10</v>
      </c>
      <c r="E13" s="18">
        <v>100000</v>
      </c>
      <c r="F13" s="18">
        <v>50000</v>
      </c>
      <c r="G13" s="18"/>
    </row>
    <row r="14" spans="1:8" ht="28.9" customHeight="1" x14ac:dyDescent="0.2">
      <c r="A14" s="23" t="s">
        <v>30</v>
      </c>
      <c r="B14" s="15" t="s">
        <v>35</v>
      </c>
      <c r="C14" s="29" t="s">
        <v>32</v>
      </c>
      <c r="D14" s="29"/>
      <c r="E14" s="17">
        <f>E15</f>
        <v>1700000</v>
      </c>
      <c r="F14" s="17">
        <f>F15</f>
        <v>515048.11</v>
      </c>
      <c r="G14" s="17">
        <f>G15</f>
        <v>0</v>
      </c>
    </row>
    <row r="15" spans="1:8" ht="28.9" customHeight="1" x14ac:dyDescent="0.2">
      <c r="A15" s="6" t="s">
        <v>31</v>
      </c>
      <c r="B15" s="15"/>
      <c r="C15" s="30" t="s">
        <v>32</v>
      </c>
      <c r="D15" s="30"/>
      <c r="E15" s="18">
        <v>1700000</v>
      </c>
      <c r="F15" s="28">
        <v>515048.11</v>
      </c>
      <c r="G15" s="18"/>
    </row>
    <row r="16" spans="1:8" ht="14.45" customHeight="1" x14ac:dyDescent="0.2">
      <c r="A16" s="8" t="s">
        <v>6</v>
      </c>
      <c r="B16" s="11"/>
      <c r="C16" s="29" t="s">
        <v>16</v>
      </c>
      <c r="D16" s="29" t="s">
        <v>0</v>
      </c>
      <c r="E16" s="17">
        <f>E17</f>
        <v>0</v>
      </c>
      <c r="F16" s="17">
        <f>F17</f>
        <v>0</v>
      </c>
      <c r="G16" s="17">
        <f>G17</f>
        <v>0</v>
      </c>
    </row>
    <row r="17" spans="1:7" ht="28.9" hidden="1" customHeight="1" x14ac:dyDescent="0.2">
      <c r="A17" s="6" t="s">
        <v>4</v>
      </c>
      <c r="C17" s="30" t="s">
        <v>16</v>
      </c>
      <c r="D17" s="30" t="s">
        <v>10</v>
      </c>
      <c r="E17" s="18">
        <v>0</v>
      </c>
      <c r="F17" s="18">
        <v>0</v>
      </c>
      <c r="G17" s="18">
        <v>0</v>
      </c>
    </row>
    <row r="18" spans="1:7" ht="51" customHeight="1" x14ac:dyDescent="0.2">
      <c r="A18" s="8" t="s">
        <v>17</v>
      </c>
      <c r="B18" s="15" t="s">
        <v>34</v>
      </c>
      <c r="C18" s="29" t="s">
        <v>14</v>
      </c>
      <c r="D18" s="29" t="s">
        <v>0</v>
      </c>
      <c r="E18" s="17">
        <f>E19</f>
        <v>273199.39</v>
      </c>
      <c r="F18" s="17">
        <f t="shared" ref="F18:G18" si="0">F19</f>
        <v>50000</v>
      </c>
      <c r="G18" s="17">
        <f t="shared" si="0"/>
        <v>0</v>
      </c>
    </row>
    <row r="19" spans="1:7" ht="28.9" customHeight="1" x14ac:dyDescent="0.2">
      <c r="A19" s="6" t="s">
        <v>4</v>
      </c>
      <c r="B19" s="15"/>
      <c r="C19" s="30" t="s">
        <v>16</v>
      </c>
      <c r="D19" s="30" t="s">
        <v>10</v>
      </c>
      <c r="E19" s="18">
        <v>273199.39</v>
      </c>
      <c r="F19" s="18">
        <v>50000</v>
      </c>
      <c r="G19" s="18">
        <v>0</v>
      </c>
    </row>
    <row r="20" spans="1:7" ht="54" x14ac:dyDescent="0.2">
      <c r="A20" s="8" t="s">
        <v>18</v>
      </c>
      <c r="B20" s="11" t="s">
        <v>36</v>
      </c>
      <c r="C20" s="29" t="s">
        <v>19</v>
      </c>
      <c r="D20" s="29" t="s">
        <v>0</v>
      </c>
      <c r="E20" s="17">
        <f>E21</f>
        <v>100000</v>
      </c>
      <c r="F20" s="17">
        <f>F21</f>
        <v>100000</v>
      </c>
      <c r="G20" s="17">
        <f>G21</f>
        <v>0</v>
      </c>
    </row>
    <row r="21" spans="1:7" ht="25.5" x14ac:dyDescent="0.2">
      <c r="A21" s="6" t="s">
        <v>4</v>
      </c>
      <c r="B21" s="15"/>
      <c r="C21" s="30" t="s">
        <v>19</v>
      </c>
      <c r="D21" s="30" t="s">
        <v>10</v>
      </c>
      <c r="E21" s="18">
        <v>100000</v>
      </c>
      <c r="F21" s="18">
        <v>100000</v>
      </c>
      <c r="G21" s="18">
        <v>0</v>
      </c>
    </row>
    <row r="22" spans="1:7" ht="67.5" x14ac:dyDescent="0.2">
      <c r="A22" s="8" t="s">
        <v>20</v>
      </c>
      <c r="B22" s="11" t="s">
        <v>37</v>
      </c>
      <c r="C22" s="29" t="s">
        <v>40</v>
      </c>
      <c r="D22" s="29" t="s">
        <v>0</v>
      </c>
      <c r="E22" s="17">
        <f>E23</f>
        <v>377085</v>
      </c>
      <c r="F22" s="17">
        <f t="shared" ref="F22:G22" si="1">F23</f>
        <v>100000</v>
      </c>
      <c r="G22" s="17">
        <f t="shared" si="1"/>
        <v>0</v>
      </c>
    </row>
    <row r="23" spans="1:7" ht="25.5" x14ac:dyDescent="0.2">
      <c r="A23" s="22" t="s">
        <v>43</v>
      </c>
      <c r="B23" s="15"/>
      <c r="C23" s="30" t="s">
        <v>40</v>
      </c>
      <c r="D23" s="30" t="s">
        <v>10</v>
      </c>
      <c r="E23" s="18">
        <v>377085</v>
      </c>
      <c r="F23" s="18">
        <v>100000</v>
      </c>
      <c r="G23" s="18"/>
    </row>
    <row r="24" spans="1:7" ht="40.5" x14ac:dyDescent="0.2">
      <c r="A24" s="8" t="s">
        <v>21</v>
      </c>
      <c r="B24" s="11">
        <v>1003</v>
      </c>
      <c r="C24" s="29" t="s">
        <v>22</v>
      </c>
      <c r="D24" s="29" t="s">
        <v>0</v>
      </c>
      <c r="E24" s="17">
        <f>E25</f>
        <v>50000</v>
      </c>
      <c r="F24" s="17">
        <f>F25</f>
        <v>50000</v>
      </c>
      <c r="G24" s="17">
        <f>G25</f>
        <v>0</v>
      </c>
    </row>
    <row r="25" spans="1:7" x14ac:dyDescent="0.2">
      <c r="A25" s="24" t="s">
        <v>44</v>
      </c>
      <c r="B25" s="15"/>
      <c r="C25" s="30" t="s">
        <v>22</v>
      </c>
      <c r="D25" s="30" t="s">
        <v>10</v>
      </c>
      <c r="E25" s="18">
        <v>50000</v>
      </c>
      <c r="F25" s="18">
        <v>50000</v>
      </c>
      <c r="G25" s="18">
        <v>0</v>
      </c>
    </row>
    <row r="26" spans="1:7" ht="81" x14ac:dyDescent="0.2">
      <c r="A26" s="8" t="s">
        <v>23</v>
      </c>
      <c r="B26" s="11" t="s">
        <v>38</v>
      </c>
      <c r="C26" s="29" t="s">
        <v>24</v>
      </c>
      <c r="D26" s="29" t="s">
        <v>0</v>
      </c>
      <c r="E26" s="17">
        <f>E27</f>
        <v>350000</v>
      </c>
      <c r="F26" s="17">
        <f>F27</f>
        <v>100000</v>
      </c>
      <c r="G26" s="17">
        <f>G27</f>
        <v>0</v>
      </c>
    </row>
    <row r="27" spans="1:7" ht="25.5" x14ac:dyDescent="0.2">
      <c r="A27" s="22" t="s">
        <v>45</v>
      </c>
      <c r="B27" s="15"/>
      <c r="C27" s="30" t="s">
        <v>24</v>
      </c>
      <c r="D27" s="30" t="s">
        <v>10</v>
      </c>
      <c r="E27" s="18">
        <v>350000</v>
      </c>
      <c r="F27" s="18">
        <v>100000</v>
      </c>
      <c r="G27" s="18">
        <v>0</v>
      </c>
    </row>
    <row r="28" spans="1:7" ht="66.75" customHeight="1" x14ac:dyDescent="0.2">
      <c r="A28" s="8" t="s">
        <v>25</v>
      </c>
      <c r="B28" s="11" t="s">
        <v>39</v>
      </c>
      <c r="C28" s="29" t="s">
        <v>26</v>
      </c>
      <c r="D28" s="29" t="s">
        <v>0</v>
      </c>
      <c r="E28" s="17">
        <f>E29</f>
        <v>1000000</v>
      </c>
      <c r="F28" s="17">
        <f>F29</f>
        <v>100000</v>
      </c>
      <c r="G28" s="17">
        <f>G29</f>
        <v>0</v>
      </c>
    </row>
    <row r="29" spans="1:7" x14ac:dyDescent="0.2">
      <c r="A29" s="6" t="s">
        <v>46</v>
      </c>
      <c r="B29" s="15"/>
      <c r="C29" s="30"/>
      <c r="D29" s="30" t="s">
        <v>10</v>
      </c>
      <c r="E29" s="18">
        <v>1000000</v>
      </c>
      <c r="F29" s="18">
        <v>100000</v>
      </c>
      <c r="G29" s="18">
        <v>0</v>
      </c>
    </row>
    <row r="30" spans="1:7" ht="54" x14ac:dyDescent="0.2">
      <c r="A30" s="8" t="s">
        <v>27</v>
      </c>
      <c r="B30" s="11" t="s">
        <v>52</v>
      </c>
      <c r="C30" s="29" t="s">
        <v>53</v>
      </c>
      <c r="D30" s="29" t="s">
        <v>0</v>
      </c>
      <c r="E30" s="17">
        <f>E31</f>
        <v>2250000</v>
      </c>
      <c r="F30" s="17">
        <f>F31</f>
        <v>898000</v>
      </c>
      <c r="G30" s="17">
        <f>G31</f>
        <v>0</v>
      </c>
    </row>
    <row r="31" spans="1:7" ht="25.5" x14ac:dyDescent="0.2">
      <c r="A31" s="6" t="s">
        <v>4</v>
      </c>
      <c r="B31" s="15"/>
      <c r="C31" s="30"/>
      <c r="D31" s="30" t="s">
        <v>10</v>
      </c>
      <c r="E31" s="18">
        <v>2250000</v>
      </c>
      <c r="F31" s="18">
        <v>898000</v>
      </c>
      <c r="G31" s="18">
        <v>0</v>
      </c>
    </row>
  </sheetData>
  <mergeCells count="2">
    <mergeCell ref="A2:G2"/>
    <mergeCell ref="A3:G3"/>
  </mergeCells>
  <pageMargins left="0.78740157480314965" right="0.39370078740157483" top="0.39370078740157483" bottom="0.39370078740157483" header="0.31496062992125984" footer="0.31496062992125984"/>
  <pageSetup paperSize="9" scale="65" fitToHeight="0" orientation="portrait" r:id="rId1"/>
  <headerFooter>
    <oddFooter>&amp;C&amp;P из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2021-11-14T05:27:00Z</cp:lastPrinted>
  <dcterms:created xsi:type="dcterms:W3CDTF">2006-09-16T00:00:00Z</dcterms:created>
  <dcterms:modified xsi:type="dcterms:W3CDTF">2022-01-15T07:49:06Z</dcterms:modified>
</cp:coreProperties>
</file>