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 tabRatio="899"/>
  </bookViews>
  <sheets>
    <sheet name="ОТЧЕТ" sheetId="16" r:id="rId1"/>
  </sheets>
  <definedNames>
    <definedName name="_xlnm.Print_Area" localSheetId="0">ОТЧЕТ!$A$1:$H$60</definedName>
  </definedNames>
  <calcPr calcId="162913"/>
</workbook>
</file>

<file path=xl/calcChain.xml><?xml version="1.0" encoding="utf-8"?>
<calcChain xmlns="http://schemas.openxmlformats.org/spreadsheetml/2006/main">
  <c r="H57" i="16" l="1"/>
  <c r="G57" i="16"/>
  <c r="F57" i="16"/>
  <c r="G53" i="16" l="1"/>
  <c r="G56" i="16"/>
  <c r="G19" i="16" l="1"/>
  <c r="G9" i="16"/>
  <c r="G5" i="16"/>
  <c r="G46" i="16"/>
</calcChain>
</file>

<file path=xl/sharedStrings.xml><?xml version="1.0" encoding="utf-8"?>
<sst xmlns="http://schemas.openxmlformats.org/spreadsheetml/2006/main" count="64" uniqueCount="60">
  <si>
    <t>МБУ "УЭСАЗ "Вилюй"</t>
  </si>
  <si>
    <t>МКУ "КИО"</t>
  </si>
  <si>
    <t>ГРБС МКУ  "Комитет имущественных отношений"</t>
  </si>
  <si>
    <t>ГРБС МКУ  "Межпоселенческое управление культуры"</t>
  </si>
  <si>
    <t>МКУ "МУК"</t>
  </si>
  <si>
    <t>МКУ "МИБС"</t>
  </si>
  <si>
    <t>МБУ ДО "ДШИ" г.Мирного</t>
  </si>
  <si>
    <t>МБУ ДО "ДШИ" г.Удачного</t>
  </si>
  <si>
    <t>МБУ ДО "ДШИ" п. Айхал</t>
  </si>
  <si>
    <t>МБУ ДО "ДШИ" п. Чернышевский</t>
  </si>
  <si>
    <t>МБУ ДО "ДШИ" п.Светлый</t>
  </si>
  <si>
    <t>МБУ ДО "ДШИ" с.Арылах</t>
  </si>
  <si>
    <t>МКУ "МРУО"</t>
  </si>
  <si>
    <t>МКОУ СОШ №9</t>
  </si>
  <si>
    <t>МКОУ СОШ- ЭКЦ № 10</t>
  </si>
  <si>
    <t>МКОУ "Школа-интернат"</t>
  </si>
  <si>
    <t>МКОУ "СОШ 15"</t>
  </si>
  <si>
    <t>МКОУ "СОШ №6" с.Арылах</t>
  </si>
  <si>
    <t>МБОУ "СОШ № 1"</t>
  </si>
  <si>
    <t>МБОУ  "СОШ № 3"</t>
  </si>
  <si>
    <t>МБОУ "СОШ №5"</t>
  </si>
  <si>
    <t>МБОУ "СОШ №7"</t>
  </si>
  <si>
    <t>МБОУ  "Политехнический лицей"</t>
  </si>
  <si>
    <t>МАОУ  "СОШ № 12"</t>
  </si>
  <si>
    <t>МАОУ "СОШ №19 ИМ. Л.А.ПОПУГАЕВОЙ"</t>
  </si>
  <si>
    <t>МАОУ "СОШ № 24"</t>
  </si>
  <si>
    <t>МАОУ "СОШ №26"</t>
  </si>
  <si>
    <t>МАОУ "СОШ №23 им.Г.А.Кадзова"</t>
  </si>
  <si>
    <t>МАОУ "СОШ №8"</t>
  </si>
  <si>
    <t>МАОУ "СОШ № 4"</t>
  </si>
  <si>
    <t>МУ ДО "ЦДО "НАДЕЖДА"</t>
  </si>
  <si>
    <t>МБУ ДО "ЦДОД" г. Удачный</t>
  </si>
  <si>
    <t>Филиал МАУ ДО "ЦДО" г. Мирный в п. Чернышевский</t>
  </si>
  <si>
    <t>МАУ ДО "ЦДО" г.Мирный</t>
  </si>
  <si>
    <t>Филиал МАУ ДО "ЦДО" г. Мирный в п. Светлый</t>
  </si>
  <si>
    <t>МАУ ДО "СПОРТИВНАЯ ШКОЛА"</t>
  </si>
  <si>
    <t>МОБУ ДО "ЦПМСС "Доверие"</t>
  </si>
  <si>
    <t>Администрация МР "Мирнинский район" РС (Я)</t>
  </si>
  <si>
    <t>МКУ "Коммунально строительное управление"</t>
  </si>
  <si>
    <t>МКУ "Управление сельского хозяйства"</t>
  </si>
  <si>
    <t>МКУ "ЕДДС"</t>
  </si>
  <si>
    <t>МАУ "ЦРПиЗ"</t>
  </si>
  <si>
    <t>Мирнинский районный Совет депутатов</t>
  </si>
  <si>
    <t>ГРБС Администрация МР "Мирнинский район" РС (Я)</t>
  </si>
  <si>
    <t>ГРБС Мирнинский районный Совет депутатов</t>
  </si>
  <si>
    <t>ГРБС Контрольно-счетная палата МР "Мирнинский район" РС (Я)</t>
  </si>
  <si>
    <t>Контрольно-счетная палата</t>
  </si>
  <si>
    <t>'ГРБС МКУ  "Мирнинское районного управление образования"</t>
  </si>
  <si>
    <t>ОЦЕНКА КАЧЕСТВА УПРАВЛЕНИЯ РАСХОДАМИ БЮДЖЕТА  (I1)</t>
  </si>
  <si>
    <t>ОЦЕНКА КАЧЕСТВА УПРАВЛЕНИЯ ДОХОДАМИ БЮДЖЕТА  (I2)</t>
  </si>
  <si>
    <t xml:space="preserve"> ОЦЕНКА КАЧЕСТВА ВЕДЕНИЯ БУХГАЛТЕРСКОГО УЧЕТА И СОСТАВЛЕНИЯ БЮДЖЕТНОЙ ОТЧЕТНОСТИ (I3)</t>
  </si>
  <si>
    <t>ОЦЕНКА КАЧЕСТВА УПРАВЛЕНИЯ АКТИВАМИ (I4)</t>
  </si>
  <si>
    <r>
      <t xml:space="preserve">ОЦЕНКА КАЧЕСТВА ИСПОЛНЕНИЯ ПОЛНОМОЧИЙ НА ОПРЕДЕЛЕНИЕ ПОСТАВЩИКОВ (ПОДРЯДЧИКОВ, ИСПОЛНИТЕЛЕЙ), ЗАКЛЮЧЕНИЕ И ИСПОЛНЕНИЕ КОНТРАКТОВ </t>
    </r>
    <r>
      <rPr>
        <sz val="18"/>
        <rFont val="Times New Roman"/>
        <family val="1"/>
        <charset val="204"/>
      </rPr>
      <t>(I</t>
    </r>
    <r>
      <rPr>
        <sz val="14"/>
        <rFont val="Times New Roman"/>
        <family val="1"/>
        <charset val="204"/>
      </rPr>
      <t>5</t>
    </r>
    <r>
      <rPr>
        <sz val="18"/>
        <rFont val="Times New Roman"/>
        <family val="1"/>
        <charset val="204"/>
      </rPr>
      <t>)</t>
    </r>
  </si>
  <si>
    <t>Вес i-ой оценки</t>
  </si>
  <si>
    <t>* - уровень оценки (высокий 90%-100% хороший - 70%-90%, удовлетворительный 50%-70%, неудовлетворительный менее 50%)</t>
  </si>
  <si>
    <t>Уровень оценки</t>
  </si>
  <si>
    <t>хороший</t>
  </si>
  <si>
    <t>высокий</t>
  </si>
  <si>
    <t xml:space="preserve">ИТОГОВАЯ ОЦЕНКА КАЧЕСТВА ФИНАНСОВОГО МЕНЕДЖМЕНТА </t>
  </si>
  <si>
    <t>ОТЧЕТ О РЕЗУЛЬТАТАХ ОЦЕНКИ КАЧЕСТВА ФИНАНСОВОГО МЕНЕДЖМЕНТА ГЛАВНЫХ АДМИНИСТРАТОРОВ БЮДЖЕТНЫХ СРЕДСТВ МУНИЦИПАЛЬНОГО РАЙОНА "МИРНИНСКИЙ РАЙОН" РЕСПУБЛИКИ САХА (ЯКУТИЯ)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</si>
</sst>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1" xfId="0" quotePrefix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0" fontId="2" fillId="0" borderId="2" xfId="0" quotePrefix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2" borderId="1" xfId="0" quotePrefix="1" applyFont="1" applyFill="1" applyBorder="1" applyAlignment="1">
      <alignment vertical="center" wrapText="1"/>
    </xf>
    <xf numFmtId="4" fontId="2" fillId="2" borderId="1" xfId="0" quotePrefix="1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left" vertical="center" wrapText="1"/>
    </xf>
    <xf numFmtId="4" fontId="4" fillId="2" borderId="1" xfId="0" quotePrefix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3" fillId="0" borderId="4" xfId="0" quotePrefix="1" applyFont="1" applyFill="1" applyBorder="1" applyAlignment="1">
      <alignment horizontal="center" vertical="center" wrapText="1"/>
    </xf>
    <xf numFmtId="0" fontId="3" fillId="0" borderId="0" xfId="0" quotePrefix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CC"/>
      <color rgb="FFFDE9D9"/>
      <color rgb="FFDCE6F1"/>
      <color rgb="FFEEECE1"/>
      <color rgb="FFCCECFF"/>
      <color rgb="FFFF66FF"/>
      <color rgb="FFFFCC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60"/>
  <sheetViews>
    <sheetView tabSelected="1" zoomScale="55" zoomScaleNormal="55" workbookViewId="0">
      <selection activeCell="C66" sqref="C66"/>
    </sheetView>
  </sheetViews>
  <sheetFormatPr defaultRowHeight="18.75" x14ac:dyDescent="0.3"/>
  <cols>
    <col min="1" max="1" width="52.5703125" style="19" customWidth="1"/>
    <col min="2" max="5" width="33.7109375" style="19" customWidth="1"/>
    <col min="6" max="6" width="33.7109375" style="1" customWidth="1"/>
    <col min="7" max="8" width="38.85546875" style="1" customWidth="1"/>
    <col min="9" max="16384" width="9.140625" style="1"/>
  </cols>
  <sheetData>
    <row r="1" spans="1:8" s="3" customFormat="1" ht="48" customHeight="1" x14ac:dyDescent="0.3">
      <c r="A1" s="37" t="s">
        <v>59</v>
      </c>
      <c r="B1" s="38"/>
      <c r="C1" s="38"/>
      <c r="D1" s="38"/>
      <c r="E1" s="38"/>
      <c r="F1" s="38"/>
      <c r="G1" s="38"/>
      <c r="H1" s="38"/>
    </row>
    <row r="2" spans="1:8" s="3" customFormat="1" ht="20.25" x14ac:dyDescent="0.3">
      <c r="A2" s="8"/>
      <c r="B2" s="8"/>
      <c r="C2" s="8"/>
      <c r="D2" s="8"/>
      <c r="E2" s="8"/>
      <c r="F2" s="9"/>
      <c r="G2" s="9"/>
      <c r="H2" s="10"/>
    </row>
    <row r="3" spans="1:8" s="12" customFormat="1" ht="243.75" customHeight="1" x14ac:dyDescent="0.3">
      <c r="A3" s="11"/>
      <c r="B3" s="2" t="s">
        <v>48</v>
      </c>
      <c r="C3" s="2" t="s">
        <v>49</v>
      </c>
      <c r="D3" s="2" t="s">
        <v>50</v>
      </c>
      <c r="E3" s="2" t="s">
        <v>51</v>
      </c>
      <c r="F3" s="6" t="s">
        <v>52</v>
      </c>
      <c r="G3" s="5" t="s">
        <v>58</v>
      </c>
      <c r="H3" s="5" t="s">
        <v>55</v>
      </c>
    </row>
    <row r="4" spans="1:8" s="12" customFormat="1" ht="37.5" customHeight="1" x14ac:dyDescent="0.3">
      <c r="A4" s="13" t="s">
        <v>53</v>
      </c>
      <c r="B4" s="2">
        <v>0.3</v>
      </c>
      <c r="C4" s="2">
        <v>0.2</v>
      </c>
      <c r="D4" s="2">
        <v>0.2</v>
      </c>
      <c r="E4" s="2">
        <v>0.15</v>
      </c>
      <c r="F4" s="6">
        <v>0.15</v>
      </c>
      <c r="G4" s="2"/>
      <c r="H4" s="2"/>
    </row>
    <row r="5" spans="1:8" s="14" customFormat="1" ht="46.5" customHeight="1" x14ac:dyDescent="0.25">
      <c r="A5" s="20" t="s">
        <v>2</v>
      </c>
      <c r="B5" s="21">
        <v>81.099999999999994</v>
      </c>
      <c r="C5" s="21">
        <v>95</v>
      </c>
      <c r="D5" s="21">
        <v>70</v>
      </c>
      <c r="E5" s="21">
        <v>50</v>
      </c>
      <c r="F5" s="22">
        <v>92.43</v>
      </c>
      <c r="G5" s="23">
        <f>(B4*B5)+(C4*C5)+(D4*D5)+(E4*E5)+(F4*F5)</f>
        <v>78.694500000000005</v>
      </c>
      <c r="H5" s="23" t="s">
        <v>56</v>
      </c>
    </row>
    <row r="6" spans="1:8" s="16" customFormat="1" ht="45.75" hidden="1" customHeight="1" x14ac:dyDescent="0.25">
      <c r="A6" s="24" t="s">
        <v>1</v>
      </c>
      <c r="B6" s="25"/>
      <c r="C6" s="25"/>
      <c r="D6" s="25"/>
      <c r="E6" s="25"/>
      <c r="F6" s="26">
        <v>94.285714285714278</v>
      </c>
      <c r="G6" s="27">
        <v>94.285714285714278</v>
      </c>
      <c r="H6" s="27">
        <v>94.285714285714278</v>
      </c>
    </row>
    <row r="7" spans="1:8" s="16" customFormat="1" ht="45.75" hidden="1" customHeight="1" x14ac:dyDescent="0.25">
      <c r="A7" s="28" t="s">
        <v>0</v>
      </c>
      <c r="B7" s="29"/>
      <c r="C7" s="29"/>
      <c r="D7" s="29"/>
      <c r="E7" s="29"/>
      <c r="F7" s="26">
        <v>81.428571428571445</v>
      </c>
      <c r="G7" s="27">
        <v>81.428571428571445</v>
      </c>
      <c r="H7" s="27">
        <v>81.428571428571445</v>
      </c>
    </row>
    <row r="8" spans="1:8" s="4" customFormat="1" x14ac:dyDescent="0.25">
      <c r="A8" s="30"/>
      <c r="B8" s="31"/>
      <c r="C8" s="31"/>
      <c r="D8" s="31"/>
      <c r="E8" s="31"/>
      <c r="F8" s="32"/>
      <c r="G8" s="33"/>
      <c r="H8" s="33"/>
    </row>
    <row r="9" spans="1:8" s="14" customFormat="1" ht="45.75" customHeight="1" x14ac:dyDescent="0.25">
      <c r="A9" s="20" t="s">
        <v>3</v>
      </c>
      <c r="B9" s="21">
        <v>76.47</v>
      </c>
      <c r="C9" s="21">
        <v>100</v>
      </c>
      <c r="D9" s="21">
        <v>70</v>
      </c>
      <c r="E9" s="21">
        <v>100</v>
      </c>
      <c r="F9" s="22">
        <v>90.77</v>
      </c>
      <c r="G9" s="23">
        <f>(B4*B9)+(C4*C9)+(D4*D9)+(E4*E9)+(F4*F9)</f>
        <v>85.5565</v>
      </c>
      <c r="H9" s="23" t="s">
        <v>56</v>
      </c>
    </row>
    <row r="10" spans="1:8" s="16" customFormat="1" ht="26.25" hidden="1" customHeight="1" x14ac:dyDescent="0.25">
      <c r="A10" s="24" t="s">
        <v>4</v>
      </c>
      <c r="B10" s="25"/>
      <c r="C10" s="25"/>
      <c r="D10" s="25"/>
      <c r="E10" s="25"/>
      <c r="F10" s="26">
        <v>100</v>
      </c>
      <c r="G10" s="27">
        <v>100</v>
      </c>
      <c r="H10" s="27">
        <v>100</v>
      </c>
    </row>
    <row r="11" spans="1:8" s="16" customFormat="1" ht="26.25" hidden="1" customHeight="1" x14ac:dyDescent="0.25">
      <c r="A11" s="24" t="s">
        <v>5</v>
      </c>
      <c r="B11" s="25"/>
      <c r="C11" s="25"/>
      <c r="D11" s="25"/>
      <c r="E11" s="25"/>
      <c r="F11" s="26">
        <v>81.428571428571445</v>
      </c>
      <c r="G11" s="27">
        <v>81.428571428571445</v>
      </c>
      <c r="H11" s="27">
        <v>81.428571428571445</v>
      </c>
    </row>
    <row r="12" spans="1:8" s="16" customFormat="1" ht="26.25" hidden="1" customHeight="1" x14ac:dyDescent="0.25">
      <c r="A12" s="24" t="s">
        <v>6</v>
      </c>
      <c r="B12" s="25"/>
      <c r="C12" s="25"/>
      <c r="D12" s="25"/>
      <c r="E12" s="25"/>
      <c r="F12" s="26">
        <v>92.857142857142861</v>
      </c>
      <c r="G12" s="27">
        <v>92.857142857142861</v>
      </c>
      <c r="H12" s="27">
        <v>92.857142857142861</v>
      </c>
    </row>
    <row r="13" spans="1:8" s="16" customFormat="1" ht="26.25" hidden="1" customHeight="1" x14ac:dyDescent="0.25">
      <c r="A13" s="24" t="s">
        <v>7</v>
      </c>
      <c r="B13" s="25"/>
      <c r="C13" s="25"/>
      <c r="D13" s="25"/>
      <c r="E13" s="25"/>
      <c r="F13" s="26">
        <v>80</v>
      </c>
      <c r="G13" s="27">
        <v>80</v>
      </c>
      <c r="H13" s="27">
        <v>80</v>
      </c>
    </row>
    <row r="14" spans="1:8" s="16" customFormat="1" ht="26.25" hidden="1" customHeight="1" x14ac:dyDescent="0.25">
      <c r="A14" s="24" t="s">
        <v>8</v>
      </c>
      <c r="B14" s="25"/>
      <c r="C14" s="25"/>
      <c r="D14" s="25"/>
      <c r="E14" s="25"/>
      <c r="F14" s="26">
        <v>100</v>
      </c>
      <c r="G14" s="27">
        <v>100</v>
      </c>
      <c r="H14" s="27">
        <v>100</v>
      </c>
    </row>
    <row r="15" spans="1:8" s="16" customFormat="1" ht="26.25" hidden="1" customHeight="1" x14ac:dyDescent="0.25">
      <c r="A15" s="24" t="s">
        <v>9</v>
      </c>
      <c r="B15" s="25"/>
      <c r="C15" s="25"/>
      <c r="D15" s="25"/>
      <c r="E15" s="25"/>
      <c r="F15" s="26">
        <v>100</v>
      </c>
      <c r="G15" s="27">
        <v>100</v>
      </c>
      <c r="H15" s="27">
        <v>100</v>
      </c>
    </row>
    <row r="16" spans="1:8" s="16" customFormat="1" ht="26.25" hidden="1" customHeight="1" x14ac:dyDescent="0.25">
      <c r="A16" s="24" t="s">
        <v>10</v>
      </c>
      <c r="B16" s="25"/>
      <c r="C16" s="25"/>
      <c r="D16" s="25"/>
      <c r="E16" s="25"/>
      <c r="F16" s="26">
        <v>100</v>
      </c>
      <c r="G16" s="27">
        <v>100</v>
      </c>
      <c r="H16" s="27">
        <v>100</v>
      </c>
    </row>
    <row r="17" spans="1:8" s="16" customFormat="1" ht="26.25" hidden="1" customHeight="1" x14ac:dyDescent="0.25">
      <c r="A17" s="24" t="s">
        <v>11</v>
      </c>
      <c r="B17" s="25"/>
      <c r="C17" s="25"/>
      <c r="D17" s="25"/>
      <c r="E17" s="25"/>
      <c r="F17" s="26">
        <v>100</v>
      </c>
      <c r="G17" s="27">
        <v>100</v>
      </c>
      <c r="H17" s="27">
        <v>100</v>
      </c>
    </row>
    <row r="18" spans="1:8" x14ac:dyDescent="0.3">
      <c r="A18" s="34"/>
      <c r="B18" s="33"/>
      <c r="C18" s="33"/>
      <c r="D18" s="33"/>
      <c r="E18" s="33"/>
      <c r="F18" s="35"/>
      <c r="G18" s="36"/>
      <c r="H18" s="36"/>
    </row>
    <row r="19" spans="1:8" s="14" customFormat="1" ht="63" customHeight="1" x14ac:dyDescent="0.25">
      <c r="A19" s="20" t="s">
        <v>47</v>
      </c>
      <c r="B19" s="21">
        <v>68</v>
      </c>
      <c r="C19" s="21">
        <v>80</v>
      </c>
      <c r="D19" s="21">
        <v>70</v>
      </c>
      <c r="E19" s="21">
        <v>100</v>
      </c>
      <c r="F19" s="22">
        <v>96.02</v>
      </c>
      <c r="G19" s="23">
        <f>(B4*B19)+(C4*C19)+(D4*D19)+(E4*E19)+(F4*F19)</f>
        <v>79.802999999999997</v>
      </c>
      <c r="H19" s="23" t="s">
        <v>56</v>
      </c>
    </row>
    <row r="20" spans="1:8" s="16" customFormat="1" ht="25.5" hidden="1" customHeight="1" x14ac:dyDescent="0.25">
      <c r="A20" s="24" t="s">
        <v>12</v>
      </c>
      <c r="B20" s="25"/>
      <c r="C20" s="25"/>
      <c r="D20" s="25"/>
      <c r="E20" s="25"/>
      <c r="F20" s="26">
        <v>94.285714285714278</v>
      </c>
      <c r="G20" s="27">
        <v>94.285714285714278</v>
      </c>
      <c r="H20" s="27">
        <v>94.285714285714278</v>
      </c>
    </row>
    <row r="21" spans="1:8" s="16" customFormat="1" ht="25.5" hidden="1" customHeight="1" x14ac:dyDescent="0.25">
      <c r="A21" s="24" t="s">
        <v>13</v>
      </c>
      <c r="B21" s="25"/>
      <c r="C21" s="25"/>
      <c r="D21" s="25"/>
      <c r="E21" s="25"/>
      <c r="F21" s="26">
        <v>84.285714285714292</v>
      </c>
      <c r="G21" s="27">
        <v>84.285714285714292</v>
      </c>
      <c r="H21" s="27">
        <v>84.285714285714292</v>
      </c>
    </row>
    <row r="22" spans="1:8" s="16" customFormat="1" ht="25.5" hidden="1" customHeight="1" x14ac:dyDescent="0.25">
      <c r="A22" s="24" t="s">
        <v>14</v>
      </c>
      <c r="B22" s="25"/>
      <c r="C22" s="25"/>
      <c r="D22" s="25"/>
      <c r="E22" s="25"/>
      <c r="F22" s="26">
        <v>81.428571428571445</v>
      </c>
      <c r="G22" s="27">
        <v>81.428571428571445</v>
      </c>
      <c r="H22" s="27">
        <v>81.428571428571445</v>
      </c>
    </row>
    <row r="23" spans="1:8" s="16" customFormat="1" ht="25.5" hidden="1" customHeight="1" x14ac:dyDescent="0.25">
      <c r="A23" s="24" t="s">
        <v>15</v>
      </c>
      <c r="B23" s="25"/>
      <c r="C23" s="25"/>
      <c r="D23" s="25"/>
      <c r="E23" s="25"/>
      <c r="F23" s="26">
        <v>81</v>
      </c>
      <c r="G23" s="27">
        <v>81</v>
      </c>
      <c r="H23" s="27">
        <v>81</v>
      </c>
    </row>
    <row r="24" spans="1:8" s="16" customFormat="1" ht="25.5" hidden="1" customHeight="1" x14ac:dyDescent="0.25">
      <c r="A24" s="24" t="s">
        <v>16</v>
      </c>
      <c r="B24" s="25"/>
      <c r="C24" s="25"/>
      <c r="D24" s="25"/>
      <c r="E24" s="25"/>
      <c r="F24" s="26">
        <v>100</v>
      </c>
      <c r="G24" s="27">
        <v>100</v>
      </c>
      <c r="H24" s="27">
        <v>100</v>
      </c>
    </row>
    <row r="25" spans="1:8" s="16" customFormat="1" ht="25.5" hidden="1" customHeight="1" x14ac:dyDescent="0.25">
      <c r="A25" s="24" t="s">
        <v>17</v>
      </c>
      <c r="B25" s="25"/>
      <c r="C25" s="25"/>
      <c r="D25" s="25"/>
      <c r="E25" s="25"/>
      <c r="F25" s="26">
        <v>100</v>
      </c>
      <c r="G25" s="27">
        <v>100</v>
      </c>
      <c r="H25" s="27">
        <v>100</v>
      </c>
    </row>
    <row r="26" spans="1:8" s="16" customFormat="1" ht="25.5" hidden="1" customHeight="1" x14ac:dyDescent="0.25">
      <c r="A26" s="24" t="s">
        <v>18</v>
      </c>
      <c r="B26" s="25"/>
      <c r="C26" s="25"/>
      <c r="D26" s="25"/>
      <c r="E26" s="25"/>
      <c r="F26" s="26">
        <v>85.714285714285722</v>
      </c>
      <c r="G26" s="27">
        <v>85.714285714285722</v>
      </c>
      <c r="H26" s="27">
        <v>85.714285714285722</v>
      </c>
    </row>
    <row r="27" spans="1:8" s="16" customFormat="1" ht="25.5" hidden="1" customHeight="1" x14ac:dyDescent="0.25">
      <c r="A27" s="24" t="s">
        <v>19</v>
      </c>
      <c r="B27" s="25"/>
      <c r="C27" s="25"/>
      <c r="D27" s="25"/>
      <c r="E27" s="25"/>
      <c r="F27" s="26">
        <v>98.571428571428584</v>
      </c>
      <c r="G27" s="27">
        <v>98.571428571428584</v>
      </c>
      <c r="H27" s="27">
        <v>98.571428571428584</v>
      </c>
    </row>
    <row r="28" spans="1:8" s="16" customFormat="1" ht="25.5" hidden="1" customHeight="1" x14ac:dyDescent="0.25">
      <c r="A28" s="24" t="s">
        <v>20</v>
      </c>
      <c r="B28" s="25"/>
      <c r="C28" s="25"/>
      <c r="D28" s="25"/>
      <c r="E28" s="25"/>
      <c r="F28" s="26">
        <v>80</v>
      </c>
      <c r="G28" s="27">
        <v>80</v>
      </c>
      <c r="H28" s="27">
        <v>80</v>
      </c>
    </row>
    <row r="29" spans="1:8" s="16" customFormat="1" ht="25.5" hidden="1" customHeight="1" x14ac:dyDescent="0.25">
      <c r="A29" s="24" t="s">
        <v>21</v>
      </c>
      <c r="B29" s="25"/>
      <c r="C29" s="25"/>
      <c r="D29" s="25"/>
      <c r="E29" s="25"/>
      <c r="F29" s="26">
        <v>96.666666666666671</v>
      </c>
      <c r="G29" s="27">
        <v>96.666666666666671</v>
      </c>
      <c r="H29" s="27">
        <v>96.666666666666671</v>
      </c>
    </row>
    <row r="30" spans="1:8" s="16" customFormat="1" ht="25.5" hidden="1" customHeight="1" x14ac:dyDescent="0.25">
      <c r="A30" s="24" t="s">
        <v>22</v>
      </c>
      <c r="B30" s="25"/>
      <c r="C30" s="25"/>
      <c r="D30" s="25"/>
      <c r="E30" s="25"/>
      <c r="F30" s="26">
        <v>96.000000000000014</v>
      </c>
      <c r="G30" s="27">
        <v>96.000000000000014</v>
      </c>
      <c r="H30" s="27">
        <v>96.000000000000014</v>
      </c>
    </row>
    <row r="31" spans="1:8" s="16" customFormat="1" ht="25.5" hidden="1" customHeight="1" x14ac:dyDescent="0.25">
      <c r="A31" s="24" t="s">
        <v>23</v>
      </c>
      <c r="B31" s="25"/>
      <c r="C31" s="25"/>
      <c r="D31" s="25"/>
      <c r="E31" s="25"/>
      <c r="F31" s="26">
        <v>100</v>
      </c>
      <c r="G31" s="27">
        <v>100</v>
      </c>
      <c r="H31" s="27">
        <v>100</v>
      </c>
    </row>
    <row r="32" spans="1:8" s="16" customFormat="1" ht="53.25" hidden="1" customHeight="1" x14ac:dyDescent="0.25">
      <c r="A32" s="24" t="s">
        <v>24</v>
      </c>
      <c r="B32" s="25"/>
      <c r="C32" s="25"/>
      <c r="D32" s="25"/>
      <c r="E32" s="25"/>
      <c r="F32" s="26">
        <v>100</v>
      </c>
      <c r="G32" s="27">
        <v>100</v>
      </c>
      <c r="H32" s="27">
        <v>100</v>
      </c>
    </row>
    <row r="33" spans="1:8" s="16" customFormat="1" ht="25.5" hidden="1" customHeight="1" x14ac:dyDescent="0.25">
      <c r="A33" s="24" t="s">
        <v>25</v>
      </c>
      <c r="B33" s="25"/>
      <c r="C33" s="25"/>
      <c r="D33" s="25"/>
      <c r="E33" s="25"/>
      <c r="F33" s="26">
        <v>100</v>
      </c>
      <c r="G33" s="27">
        <v>100</v>
      </c>
      <c r="H33" s="27">
        <v>100</v>
      </c>
    </row>
    <row r="34" spans="1:8" s="16" customFormat="1" ht="25.5" hidden="1" customHeight="1" x14ac:dyDescent="0.25">
      <c r="A34" s="24" t="s">
        <v>26</v>
      </c>
      <c r="B34" s="25"/>
      <c r="C34" s="25"/>
      <c r="D34" s="25"/>
      <c r="E34" s="25"/>
      <c r="F34" s="26">
        <v>100</v>
      </c>
      <c r="G34" s="27">
        <v>100</v>
      </c>
      <c r="H34" s="27">
        <v>100</v>
      </c>
    </row>
    <row r="35" spans="1:8" s="16" customFormat="1" ht="53.25" hidden="1" customHeight="1" x14ac:dyDescent="0.25">
      <c r="A35" s="24" t="s">
        <v>27</v>
      </c>
      <c r="B35" s="25"/>
      <c r="C35" s="25"/>
      <c r="D35" s="25"/>
      <c r="E35" s="25"/>
      <c r="F35" s="26">
        <v>100</v>
      </c>
      <c r="G35" s="27">
        <v>100</v>
      </c>
      <c r="H35" s="27">
        <v>100</v>
      </c>
    </row>
    <row r="36" spans="1:8" s="16" customFormat="1" ht="25.5" hidden="1" customHeight="1" x14ac:dyDescent="0.25">
      <c r="A36" s="24" t="s">
        <v>28</v>
      </c>
      <c r="B36" s="25"/>
      <c r="C36" s="25"/>
      <c r="D36" s="25"/>
      <c r="E36" s="25"/>
      <c r="F36" s="26">
        <v>100</v>
      </c>
      <c r="G36" s="27">
        <v>100</v>
      </c>
      <c r="H36" s="27">
        <v>100</v>
      </c>
    </row>
    <row r="37" spans="1:8" s="16" customFormat="1" ht="25.5" hidden="1" customHeight="1" x14ac:dyDescent="0.25">
      <c r="A37" s="24" t="s">
        <v>29</v>
      </c>
      <c r="B37" s="25"/>
      <c r="C37" s="25"/>
      <c r="D37" s="25"/>
      <c r="E37" s="25"/>
      <c r="F37" s="26">
        <v>100</v>
      </c>
      <c r="G37" s="27">
        <v>100</v>
      </c>
      <c r="H37" s="27">
        <v>100</v>
      </c>
    </row>
    <row r="38" spans="1:8" s="16" customFormat="1" ht="25.5" hidden="1" customHeight="1" x14ac:dyDescent="0.25">
      <c r="A38" s="24" t="s">
        <v>30</v>
      </c>
      <c r="B38" s="25"/>
      <c r="C38" s="25"/>
      <c r="D38" s="25"/>
      <c r="E38" s="25"/>
      <c r="F38" s="26">
        <v>90</v>
      </c>
      <c r="G38" s="27">
        <v>90</v>
      </c>
      <c r="H38" s="27">
        <v>90</v>
      </c>
    </row>
    <row r="39" spans="1:8" s="16" customFormat="1" ht="25.5" hidden="1" customHeight="1" x14ac:dyDescent="0.25">
      <c r="A39" s="24" t="s">
        <v>31</v>
      </c>
      <c r="B39" s="25"/>
      <c r="C39" s="25"/>
      <c r="D39" s="25"/>
      <c r="E39" s="25"/>
      <c r="F39" s="26">
        <v>80</v>
      </c>
      <c r="G39" s="27">
        <v>80</v>
      </c>
      <c r="H39" s="27">
        <v>80</v>
      </c>
    </row>
    <row r="40" spans="1:8" s="16" customFormat="1" ht="48.75" hidden="1" customHeight="1" x14ac:dyDescent="0.25">
      <c r="A40" s="24" t="s">
        <v>32</v>
      </c>
      <c r="B40" s="25"/>
      <c r="C40" s="25"/>
      <c r="D40" s="25"/>
      <c r="E40" s="25"/>
      <c r="F40" s="26">
        <v>100</v>
      </c>
      <c r="G40" s="27">
        <v>100</v>
      </c>
      <c r="H40" s="27">
        <v>100</v>
      </c>
    </row>
    <row r="41" spans="1:8" s="16" customFormat="1" ht="25.5" hidden="1" customHeight="1" x14ac:dyDescent="0.25">
      <c r="A41" s="24" t="s">
        <v>33</v>
      </c>
      <c r="B41" s="25"/>
      <c r="C41" s="25"/>
      <c r="D41" s="25"/>
      <c r="E41" s="25"/>
      <c r="F41" s="26">
        <v>100</v>
      </c>
      <c r="G41" s="27">
        <v>100</v>
      </c>
      <c r="H41" s="27">
        <v>100</v>
      </c>
    </row>
    <row r="42" spans="1:8" s="16" customFormat="1" ht="43.5" hidden="1" customHeight="1" x14ac:dyDescent="0.25">
      <c r="A42" s="24" t="s">
        <v>34</v>
      </c>
      <c r="B42" s="25"/>
      <c r="C42" s="25"/>
      <c r="D42" s="25"/>
      <c r="E42" s="25"/>
      <c r="F42" s="26">
        <v>100</v>
      </c>
      <c r="G42" s="27">
        <v>100</v>
      </c>
      <c r="H42" s="27">
        <v>100</v>
      </c>
    </row>
    <row r="43" spans="1:8" s="16" customFormat="1" ht="45.75" hidden="1" customHeight="1" x14ac:dyDescent="0.25">
      <c r="A43" s="24" t="s">
        <v>35</v>
      </c>
      <c r="B43" s="25"/>
      <c r="C43" s="25"/>
      <c r="D43" s="25"/>
      <c r="E43" s="25"/>
      <c r="F43" s="26">
        <v>100</v>
      </c>
      <c r="G43" s="27">
        <v>100</v>
      </c>
      <c r="H43" s="27">
        <v>100</v>
      </c>
    </row>
    <row r="44" spans="1:8" s="16" customFormat="1" ht="25.5" hidden="1" customHeight="1" x14ac:dyDescent="0.25">
      <c r="A44" s="24" t="s">
        <v>36</v>
      </c>
      <c r="B44" s="25"/>
      <c r="C44" s="25"/>
      <c r="D44" s="25"/>
      <c r="E44" s="25"/>
      <c r="F44" s="26">
        <v>100</v>
      </c>
      <c r="G44" s="27">
        <v>100</v>
      </c>
      <c r="H44" s="27">
        <v>100</v>
      </c>
    </row>
    <row r="45" spans="1:8" x14ac:dyDescent="0.3">
      <c r="A45" s="30"/>
      <c r="B45" s="31"/>
      <c r="C45" s="31"/>
      <c r="D45" s="31"/>
      <c r="E45" s="31"/>
      <c r="F45" s="35"/>
      <c r="G45" s="36"/>
      <c r="H45" s="36"/>
    </row>
    <row r="46" spans="1:8" s="14" customFormat="1" ht="56.25" customHeight="1" x14ac:dyDescent="0.25">
      <c r="A46" s="20" t="s">
        <v>43</v>
      </c>
      <c r="B46" s="21">
        <v>54.37</v>
      </c>
      <c r="C46" s="21">
        <v>100</v>
      </c>
      <c r="D46" s="21">
        <v>70</v>
      </c>
      <c r="E46" s="21">
        <v>100</v>
      </c>
      <c r="F46" s="22">
        <v>82.3</v>
      </c>
      <c r="G46" s="23">
        <f>(B4*B46)+(C4*C46)+(D4*D46)+(E4*E46)+(F4*F46)</f>
        <v>77.656000000000006</v>
      </c>
      <c r="H46" s="23" t="s">
        <v>56</v>
      </c>
    </row>
    <row r="47" spans="1:8" s="16" customFormat="1" ht="48.75" hidden="1" customHeight="1" x14ac:dyDescent="0.25">
      <c r="A47" s="24" t="s">
        <v>37</v>
      </c>
      <c r="B47" s="25"/>
      <c r="C47" s="25"/>
      <c r="D47" s="25"/>
      <c r="E47" s="25"/>
      <c r="F47" s="26">
        <v>83.26530612244899</v>
      </c>
      <c r="G47" s="27">
        <v>83.26530612244899</v>
      </c>
      <c r="H47" s="27">
        <v>83.26530612244899</v>
      </c>
    </row>
    <row r="48" spans="1:8" s="16" customFormat="1" ht="48.75" hidden="1" customHeight="1" x14ac:dyDescent="0.25">
      <c r="A48" s="24" t="s">
        <v>38</v>
      </c>
      <c r="B48" s="25"/>
      <c r="C48" s="25"/>
      <c r="D48" s="25"/>
      <c r="E48" s="25"/>
      <c r="F48" s="26">
        <v>91.344537815126046</v>
      </c>
      <c r="G48" s="27">
        <v>91.344537815126046</v>
      </c>
      <c r="H48" s="27">
        <v>91.344537815126046</v>
      </c>
    </row>
    <row r="49" spans="1:8" s="16" customFormat="1" ht="48.75" hidden="1" customHeight="1" x14ac:dyDescent="0.25">
      <c r="A49" s="24" t="s">
        <v>39</v>
      </c>
      <c r="B49" s="25"/>
      <c r="C49" s="25"/>
      <c r="D49" s="25"/>
      <c r="E49" s="25"/>
      <c r="F49" s="26">
        <v>100</v>
      </c>
      <c r="G49" s="27">
        <v>100</v>
      </c>
      <c r="H49" s="27">
        <v>100</v>
      </c>
    </row>
    <row r="50" spans="1:8" s="16" customFormat="1" ht="29.25" hidden="1" customHeight="1" x14ac:dyDescent="0.25">
      <c r="A50" s="24" t="s">
        <v>40</v>
      </c>
      <c r="B50" s="25"/>
      <c r="C50" s="25"/>
      <c r="D50" s="25"/>
      <c r="E50" s="25"/>
      <c r="F50" s="26">
        <v>100</v>
      </c>
      <c r="G50" s="27">
        <v>100</v>
      </c>
      <c r="H50" s="27">
        <v>100</v>
      </c>
    </row>
    <row r="51" spans="1:8" s="16" customFormat="1" ht="29.25" hidden="1" customHeight="1" x14ac:dyDescent="0.25">
      <c r="A51" s="24" t="s">
        <v>41</v>
      </c>
      <c r="B51" s="25"/>
      <c r="C51" s="25"/>
      <c r="D51" s="25"/>
      <c r="E51" s="25"/>
      <c r="F51" s="26">
        <v>100</v>
      </c>
      <c r="G51" s="27">
        <v>100</v>
      </c>
      <c r="H51" s="27">
        <v>100</v>
      </c>
    </row>
    <row r="52" spans="1:8" x14ac:dyDescent="0.3">
      <c r="A52" s="30"/>
      <c r="B52" s="31"/>
      <c r="C52" s="31"/>
      <c r="D52" s="31"/>
      <c r="E52" s="31"/>
      <c r="F52" s="35"/>
      <c r="G52" s="36"/>
      <c r="H52" s="36"/>
    </row>
    <row r="53" spans="1:8" s="14" customFormat="1" ht="51.75" customHeight="1" x14ac:dyDescent="0.25">
      <c r="A53" s="20" t="s">
        <v>44</v>
      </c>
      <c r="B53" s="21">
        <v>75.72</v>
      </c>
      <c r="C53" s="21">
        <v>100</v>
      </c>
      <c r="D53" s="21">
        <v>100</v>
      </c>
      <c r="E53" s="21">
        <v>100</v>
      </c>
      <c r="F53" s="22">
        <v>100</v>
      </c>
      <c r="G53" s="23">
        <f>(B4*B53)+(C4*C53)+(D4*D53)+(E4*E53)+(F4*F53)</f>
        <v>92.715999999999994</v>
      </c>
      <c r="H53" s="23" t="s">
        <v>57</v>
      </c>
    </row>
    <row r="54" spans="1:8" s="16" customFormat="1" ht="48.75" hidden="1" customHeight="1" x14ac:dyDescent="0.25">
      <c r="A54" s="24" t="s">
        <v>42</v>
      </c>
      <c r="B54" s="25"/>
      <c r="C54" s="25"/>
      <c r="D54" s="25"/>
      <c r="E54" s="25"/>
      <c r="F54" s="26">
        <v>100</v>
      </c>
      <c r="G54" s="27">
        <v>100</v>
      </c>
      <c r="H54" s="27">
        <v>100</v>
      </c>
    </row>
    <row r="55" spans="1:8" x14ac:dyDescent="0.3">
      <c r="A55" s="30"/>
      <c r="B55" s="31"/>
      <c r="C55" s="31"/>
      <c r="D55" s="31"/>
      <c r="E55" s="31"/>
      <c r="F55" s="35"/>
      <c r="G55" s="36"/>
      <c r="H55" s="36"/>
    </row>
    <row r="56" spans="1:8" s="14" customFormat="1" ht="57.75" customHeight="1" x14ac:dyDescent="0.25">
      <c r="A56" s="20" t="s">
        <v>45</v>
      </c>
      <c r="B56" s="21">
        <v>75.39</v>
      </c>
      <c r="C56" s="21">
        <v>100</v>
      </c>
      <c r="D56" s="21">
        <v>100</v>
      </c>
      <c r="E56" s="21">
        <v>100</v>
      </c>
      <c r="F56" s="22">
        <v>100</v>
      </c>
      <c r="G56" s="23">
        <f>(B4*B56)+(C4*C56)+(D4*D56)+(E4*E56)+(F4*F56)</f>
        <v>92.617000000000004</v>
      </c>
      <c r="H56" s="23" t="s">
        <v>57</v>
      </c>
    </row>
    <row r="57" spans="1:8" s="16" customFormat="1" ht="36.75" hidden="1" customHeight="1" x14ac:dyDescent="0.25">
      <c r="A57" s="15" t="s">
        <v>46</v>
      </c>
      <c r="B57" s="15"/>
      <c r="C57" s="15"/>
      <c r="D57" s="15"/>
      <c r="E57" s="15"/>
      <c r="F57" s="7" t="e">
        <f>100*((#REF!*#REF!)+(#REF!*#REF!)+(#REF!*#REF!)+(#REF!*#REF!)+(#REF!*#REF!)+(#REF!*#REF!))</f>
        <v>#REF!</v>
      </c>
      <c r="G57" s="17" t="e">
        <f>100*((#REF!*#REF!)+(#REF!*#REF!)+(#REF!*#REF!)+(#REF!*#REF!)+(#REF!*#REF!)+(#REF!*#REF!))</f>
        <v>#REF!</v>
      </c>
      <c r="H57" s="17" t="e">
        <f>100*((#REF!*#REF!)+(#REF!*#REF!)+(#REF!*#REF!)+(#REF!*#REF!)+(#REF!*#REF!)+(#REF!*#REF!))</f>
        <v>#REF!</v>
      </c>
    </row>
    <row r="60" spans="1:8" x14ac:dyDescent="0.3">
      <c r="A60" s="18" t="s">
        <v>54</v>
      </c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2026-06-11T08:36:03Z</dcterms:modified>
</cp:coreProperties>
</file>